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2563" sheetId="1" r:id="rId1"/>
  </sheets>
  <definedNames>
    <definedName name="_xlnm._FilterDatabase" localSheetId="0" hidden="1">'2563'!$A$3:$E$3</definedName>
    <definedName name="_xlnm.Print_Area" localSheetId="0">'2563'!$A$1:$M$77</definedName>
    <definedName name="_xlnm.Print_Titles" localSheetId="0">'2563'!$3:$3</definedName>
  </definedNames>
  <calcPr calcId="144525"/>
</workbook>
</file>

<file path=xl/calcChain.xml><?xml version="1.0" encoding="utf-8"?>
<calcChain xmlns="http://schemas.openxmlformats.org/spreadsheetml/2006/main">
  <c r="D77" i="1" l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E63" i="1" s="1"/>
  <c r="D62" i="1"/>
  <c r="E62" i="1" s="1"/>
  <c r="D61" i="1"/>
  <c r="G61" i="1" s="1"/>
  <c r="D60" i="1"/>
  <c r="G60" i="1" s="1"/>
  <c r="D59" i="1"/>
  <c r="E59" i="1" s="1"/>
  <c r="D58" i="1"/>
  <c r="E58" i="1" s="1"/>
  <c r="D57" i="1"/>
  <c r="G57" i="1" s="1"/>
  <c r="D56" i="1"/>
  <c r="G56" i="1" s="1"/>
  <c r="D55" i="1"/>
  <c r="E55" i="1" s="1"/>
  <c r="D54" i="1"/>
  <c r="G54" i="1" s="1"/>
  <c r="D53" i="1"/>
  <c r="G53" i="1" s="1"/>
  <c r="D52" i="1"/>
  <c r="G52" i="1" s="1"/>
  <c r="D51" i="1"/>
  <c r="E51" i="1" s="1"/>
  <c r="D50" i="1"/>
  <c r="E50" i="1" s="1"/>
  <c r="D49" i="1"/>
  <c r="G49" i="1" s="1"/>
  <c r="D48" i="1"/>
  <c r="G48" i="1" s="1"/>
  <c r="D47" i="1"/>
  <c r="E47" i="1" s="1"/>
  <c r="D46" i="1"/>
  <c r="G46" i="1" s="1"/>
  <c r="D45" i="1"/>
  <c r="G45" i="1" s="1"/>
  <c r="D44" i="1"/>
  <c r="G44" i="1" s="1"/>
  <c r="D43" i="1"/>
  <c r="E43" i="1" s="1"/>
  <c r="D42" i="1"/>
  <c r="G42" i="1" s="1"/>
  <c r="D41" i="1"/>
  <c r="G41" i="1" s="1"/>
  <c r="D40" i="1"/>
  <c r="G40" i="1" s="1"/>
  <c r="D39" i="1"/>
  <c r="E39" i="1" s="1"/>
  <c r="D38" i="1"/>
  <c r="G38" i="1" s="1"/>
  <c r="D37" i="1"/>
  <c r="G37" i="1" s="1"/>
  <c r="D36" i="1"/>
  <c r="G36" i="1" s="1"/>
  <c r="D35" i="1"/>
  <c r="E35" i="1" s="1"/>
  <c r="D34" i="1"/>
  <c r="G34" i="1" s="1"/>
  <c r="D33" i="1"/>
  <c r="G33" i="1" s="1"/>
  <c r="D32" i="1"/>
  <c r="G32" i="1" s="1"/>
  <c r="D31" i="1"/>
  <c r="E31" i="1" s="1"/>
  <c r="D30" i="1"/>
  <c r="G30" i="1" s="1"/>
  <c r="D29" i="1"/>
  <c r="G29" i="1" s="1"/>
  <c r="D28" i="1"/>
  <c r="G28" i="1" s="1"/>
  <c r="D27" i="1"/>
  <c r="E27" i="1" s="1"/>
  <c r="D26" i="1"/>
  <c r="G26" i="1" s="1"/>
  <c r="D25" i="1"/>
  <c r="G25" i="1" s="1"/>
  <c r="D24" i="1"/>
  <c r="G24" i="1" s="1"/>
  <c r="D23" i="1"/>
  <c r="E23" i="1" s="1"/>
  <c r="D22" i="1"/>
  <c r="G22" i="1" s="1"/>
  <c r="D21" i="1"/>
  <c r="G21" i="1" s="1"/>
  <c r="D20" i="1"/>
  <c r="G20" i="1" s="1"/>
  <c r="D19" i="1"/>
  <c r="E19" i="1" s="1"/>
  <c r="D18" i="1"/>
  <c r="G18" i="1" s="1"/>
  <c r="D17" i="1"/>
  <c r="G17" i="1" s="1"/>
  <c r="D16" i="1"/>
  <c r="G16" i="1" s="1"/>
  <c r="D15" i="1"/>
  <c r="E15" i="1" s="1"/>
  <c r="D14" i="1"/>
  <c r="G14" i="1" s="1"/>
  <c r="D13" i="1"/>
  <c r="G13" i="1" s="1"/>
  <c r="D12" i="1"/>
  <c r="G12" i="1" s="1"/>
  <c r="D11" i="1"/>
  <c r="E11" i="1" s="1"/>
  <c r="D10" i="1"/>
  <c r="E10" i="1" s="1"/>
  <c r="D9" i="1"/>
  <c r="E9" i="1" s="1"/>
  <c r="D8" i="1"/>
  <c r="G8" i="1" s="1"/>
  <c r="D7" i="1"/>
  <c r="E7" i="1" s="1"/>
  <c r="D6" i="1"/>
  <c r="G6" i="1" s="1"/>
  <c r="D5" i="1"/>
  <c r="G5" i="1" s="1"/>
  <c r="D4" i="1"/>
  <c r="G4" i="1" s="1"/>
  <c r="G10" i="1" l="1"/>
  <c r="E18" i="1"/>
  <c r="G58" i="1"/>
  <c r="E70" i="1"/>
  <c r="G55" i="1"/>
  <c r="G63" i="1"/>
  <c r="E66" i="1"/>
  <c r="E5" i="1"/>
  <c r="G50" i="1"/>
  <c r="G62" i="1"/>
  <c r="E8" i="1"/>
  <c r="G59" i="1"/>
  <c r="E75" i="1"/>
  <c r="G9" i="1"/>
  <c r="E14" i="1"/>
  <c r="E54" i="1"/>
  <c r="E67" i="1"/>
  <c r="E71" i="1"/>
  <c r="E6" i="1"/>
  <c r="G7" i="1"/>
  <c r="G11" i="1"/>
  <c r="G15" i="1"/>
  <c r="G19" i="1"/>
  <c r="E22" i="1"/>
  <c r="G23" i="1"/>
  <c r="E26" i="1"/>
  <c r="G27" i="1"/>
  <c r="E30" i="1"/>
  <c r="G31" i="1"/>
  <c r="E34" i="1"/>
  <c r="G35" i="1"/>
  <c r="E38" i="1"/>
  <c r="G39" i="1"/>
  <c r="E42" i="1"/>
  <c r="G43" i="1"/>
  <c r="E46" i="1"/>
  <c r="G47" i="1"/>
  <c r="G51" i="1"/>
  <c r="E74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4" i="1"/>
  <c r="G78" i="1" l="1"/>
</calcChain>
</file>

<file path=xl/sharedStrings.xml><?xml version="1.0" encoding="utf-8"?>
<sst xmlns="http://schemas.openxmlformats.org/spreadsheetml/2006/main" count="83" uniqueCount="83">
  <si>
    <t>ที่</t>
  </si>
  <si>
    <t>รายการ</t>
  </si>
  <si>
    <t>จำนวนตั้งเบิก</t>
  </si>
  <si>
    <t>จำนวนเบิกแล้ว</t>
  </si>
  <si>
    <t>จำนวนที่เหลือ</t>
  </si>
  <si>
    <t>ราคาต่อหน่วย(บาท)</t>
  </si>
  <si>
    <t>ราคารวม</t>
  </si>
  <si>
    <t>กระดาษ A4 (ขาว)</t>
  </si>
  <si>
    <t>กระดาษ A4 ขาว ตัดครึ่ง</t>
  </si>
  <si>
    <t>กระดาษ A4 (เขียว)</t>
  </si>
  <si>
    <t>กระดาษ A4 (ชมพู)</t>
  </si>
  <si>
    <t>กระดาษ A4 (ฟ้า)</t>
  </si>
  <si>
    <t>กระดาษ A4 (เหลือง)</t>
  </si>
  <si>
    <t>กระดาษ Photo A4</t>
  </si>
  <si>
    <t>กระดาษ การ์ด A4 (ไม่ลาย)</t>
  </si>
  <si>
    <t>กระดาษ การ์ด A4 (หอม)</t>
  </si>
  <si>
    <t>กระดาษกาว2หน้า (บาง)</t>
  </si>
  <si>
    <t>กระดาษกาว2หน้า (หนา)</t>
  </si>
  <si>
    <t>กาวแท่ง</t>
  </si>
  <si>
    <t>คลีมนับแบ้ง</t>
  </si>
  <si>
    <t>เชือกฟาง</t>
  </si>
  <si>
    <t>ซีลติดสันปก (1นิ้วครึ่ง)</t>
  </si>
  <si>
    <t>ซีลติดสันปก (2นิ้ว)</t>
  </si>
  <si>
    <t>ดินสอ</t>
  </si>
  <si>
    <t>เทปใส (1นิ้ว)</t>
  </si>
  <si>
    <t>เทปใส (2นิ้ว) สำหรับใส่แท่นตัด</t>
  </si>
  <si>
    <t>น้ำยาลบคำผิด(ลิควิด)</t>
  </si>
  <si>
    <t>ปากกาเคมีตราม้า (น้ำเงิน)</t>
  </si>
  <si>
    <t>ปากกาไฮไลท์ เขียว</t>
  </si>
  <si>
    <t>ปากกาไฮไลท์ ชมพู</t>
  </si>
  <si>
    <t>ปากกาไฮไลท์ ส้มอ่อน</t>
  </si>
  <si>
    <t>พลาสติกเคลือบบัตร 60x90 (เท่าบัตรประชาชน)</t>
  </si>
  <si>
    <t>แฟ้มเสนอเซ็น</t>
  </si>
  <si>
    <t>แฟ้มเอกสารใหญ่</t>
  </si>
  <si>
    <t>ยางลบดินสอ</t>
  </si>
  <si>
    <t>ลวดเสียบการะดาษ</t>
  </si>
  <si>
    <t>ลิ้นแฟ้ม</t>
  </si>
  <si>
    <t>ลูกแม็ก เบอร์ 10</t>
  </si>
  <si>
    <t>ลูกแม็ก เบอร์ 1217 (23/15)</t>
  </si>
  <si>
    <t>ลูกแม็ก เบอร์ 35</t>
  </si>
  <si>
    <t>ลูกแม็ก เบอร์ 9/12 (ตัวใหญ่)</t>
  </si>
  <si>
    <t>สติ๊กเกอร์ A2</t>
  </si>
  <si>
    <t>สติ๊กเกอร์ A4</t>
  </si>
  <si>
    <t>สติกเกอร์ แบบใส A4</t>
  </si>
  <si>
    <t>สติ๊กเกอร์ติด HN บัตร</t>
  </si>
  <si>
    <t>สเปรย์ดับกลิ่น</t>
  </si>
  <si>
    <t>สมุดบัญชี เล่มเล็ก</t>
  </si>
  <si>
    <t>สมุดบัญชีแบบมีเลขหน้า 210x320 มม. 70 แกรม</t>
  </si>
  <si>
    <t>สมุดปกแข็ง (เบอร์ 2)</t>
  </si>
  <si>
    <t>หมึกเติมตลับชาต (น้ำเงิน)</t>
  </si>
  <si>
    <t>หมึกเติมตลับชาต (สีแดง)</t>
  </si>
  <si>
    <t>ตลับชาต (สีแดง)</t>
  </si>
  <si>
    <t>หมึกปริ้น Brother MFC-9330CDW(TN-BK)(ดำ)</t>
  </si>
  <si>
    <t>หมึกปริ้น Brother MFC-9330CDW(TN-C)(ฟ้า)</t>
  </si>
  <si>
    <t>หมึกปริ้น Brother MFC-9330CDW(TN-M)(ชมพู)</t>
  </si>
  <si>
    <t>หมึกปริ้น Brother MFC-9330CDW(TN-Y)(เหลือง)</t>
  </si>
  <si>
    <t>หมึกปริ้น hp 1102 (CE285A) พี่แหม่ม</t>
  </si>
  <si>
    <t>หมึกปริ้น hp M12a (CF279A) โต้ง</t>
  </si>
  <si>
    <t>หมึกปริ้น hp m177fw (CF350A)(ดำ)</t>
  </si>
  <si>
    <t>หมึกปริ้น hp m177fw (CF351A)(ฟ้า)</t>
  </si>
  <si>
    <t>หมึกปริ้น hp m177fw (CF352A) (เหลือง)</t>
  </si>
  <si>
    <t>หมึกปริ้น hp m177fw (CF353A)(ชมพู)</t>
  </si>
  <si>
    <t>หมึกปริ้น hp mfp m125A (CF283A) กิต</t>
  </si>
  <si>
    <t>หมึกปริ้น hp1006 (CB435A) ผอ.</t>
  </si>
  <si>
    <t>ปากกาเขียนแผ่น CD (M)</t>
  </si>
  <si>
    <t>แผ่น CD-R</t>
  </si>
  <si>
    <t>แผ่น DVD</t>
  </si>
  <si>
    <t>ปลั๊กไฟ 3 เมตร</t>
  </si>
  <si>
    <t>ปลั๊กไฟ 5 เมตร</t>
  </si>
  <si>
    <t>พลาสติกเคลือบ ขนาด A4</t>
  </si>
  <si>
    <t>ตัวหนีบ ขนาดใหญ่</t>
  </si>
  <si>
    <t xml:space="preserve">ตัวหนีบ ขนาดกลาง </t>
  </si>
  <si>
    <t>ตัวหนีบ ขนาดเล็ก</t>
  </si>
  <si>
    <t>ซองน้ำตาล ขนาด 9x12 3/4 (ไม่มีครุฑ)</t>
  </si>
  <si>
    <t>สมุดปกแข็งเบอร์ 2 (55 แกรม)</t>
  </si>
  <si>
    <t>สมุดบัญชีแบบมีเลขหน้า 210x320 มม.(70 แกรม)</t>
  </si>
  <si>
    <t>สาย LAN CAT6</t>
  </si>
  <si>
    <t>หัว LAN CAT6</t>
  </si>
  <si>
    <t>หัว LAN CAT5</t>
  </si>
  <si>
    <t>ถ่าน BIOS</t>
  </si>
  <si>
    <t>รายการตั้งเบิกอุปกรณ์สำนักนงาน แผนงาน ปีงบประมาณ 2563</t>
  </si>
  <si>
    <t>วันที่เบิก</t>
  </si>
  <si>
    <t>รายระเอียด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</si>
</sst>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&quot; &quot;mmmm&quot; &quot;yyyy;@"/>
    <numFmt numFmtId="188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u/>
      <sz val="15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1"/>
      <color rgb="FFFF0066"/>
      <name val="Tahoma"/>
      <family val="2"/>
      <charset val="222"/>
      <scheme val="minor"/>
    </font>
    <font>
      <sz val="11"/>
      <color rgb="FF0000FF"/>
      <name val="Tahoma"/>
      <family val="2"/>
      <charset val="222"/>
      <scheme val="minor"/>
    </font>
    <font>
      <sz val="11"/>
      <color rgb="FFCC00CC"/>
      <name val="Tahoma"/>
      <family val="2"/>
      <charset val="222"/>
      <scheme val="minor"/>
    </font>
    <font>
      <b/>
      <sz val="11"/>
      <color rgb="FFFF0000"/>
      <name val="Tahoma"/>
      <family val="2"/>
      <scheme val="minor"/>
    </font>
    <font>
      <sz val="22"/>
      <name val="Tahoma"/>
      <family val="2"/>
      <charset val="222"/>
      <scheme val="minor"/>
    </font>
    <font>
      <sz val="22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7" fillId="0" borderId="0" xfId="0" applyFont="1"/>
    <xf numFmtId="0" fontId="4" fillId="0" borderId="0" xfId="0" applyFont="1"/>
    <xf numFmtId="0" fontId="6" fillId="0" borderId="0" xfId="0" applyFont="1"/>
    <xf numFmtId="0" fontId="4" fillId="0" borderId="2" xfId="0" applyFont="1" applyFill="1" applyBorder="1"/>
    <xf numFmtId="187" fontId="0" fillId="3" borderId="3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88" fontId="8" fillId="0" borderId="0" xfId="1" applyNumberFormat="1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6" fillId="0" borderId="2" xfId="0" applyNumberFormat="1" applyFont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S78"/>
  <sheetViews>
    <sheetView tabSelected="1" workbookViewId="0">
      <pane xSplit="7" ySplit="3" topLeftCell="N4" activePane="bottomRight" state="frozen"/>
      <selection pane="topRight" activeCell="H1" sqref="H1"/>
      <selection pane="bottomLeft" activeCell="A5" sqref="A5"/>
      <selection pane="bottomRight" activeCell="N5" sqref="N5"/>
    </sheetView>
  </sheetViews>
  <sheetFormatPr defaultRowHeight="14.25" x14ac:dyDescent="0.2"/>
  <cols>
    <col min="1" max="1" width="4.625" style="1" customWidth="1"/>
    <col min="2" max="2" width="39.5" customWidth="1"/>
    <col min="3" max="3" width="5.875" style="1" bestFit="1" customWidth="1"/>
    <col min="4" max="5" width="9" style="1"/>
    <col min="6" max="6" width="12.125" style="1" customWidth="1"/>
    <col min="7" max="7" width="9.5" style="1" bestFit="1" customWidth="1"/>
    <col min="8" max="8" width="12.625" style="4" customWidth="1"/>
    <col min="9" max="9" width="16.125" style="4" bestFit="1" customWidth="1"/>
    <col min="10" max="11" width="13.375" style="4" bestFit="1" customWidth="1"/>
    <col min="12" max="12" width="15" style="4" bestFit="1" customWidth="1"/>
    <col min="13" max="13" width="12.5" style="1" bestFit="1" customWidth="1"/>
    <col min="14" max="14" width="13.5" style="5" bestFit="1" customWidth="1"/>
    <col min="15" max="15" width="15.375" style="4" bestFit="1" customWidth="1"/>
    <col min="16" max="16" width="13.75" style="4" bestFit="1" customWidth="1"/>
    <col min="17" max="17" width="14.5" style="4" bestFit="1" customWidth="1"/>
    <col min="18" max="18" width="13.625" style="6" bestFit="1" customWidth="1"/>
    <col min="19" max="19" width="13.75" style="7" bestFit="1" customWidth="1"/>
  </cols>
  <sheetData>
    <row r="1" spans="1:19" ht="32.25" customHeight="1" x14ac:dyDescent="0.2">
      <c r="B1" s="2" t="s">
        <v>80</v>
      </c>
      <c r="F1" s="3"/>
      <c r="G1" s="3"/>
    </row>
    <row r="2" spans="1:19" ht="32.25" customHeight="1" x14ac:dyDescent="0.2">
      <c r="A2" s="21" t="s">
        <v>82</v>
      </c>
      <c r="B2" s="22"/>
      <c r="C2" s="22"/>
      <c r="D2" s="22"/>
      <c r="E2" s="22"/>
      <c r="F2" s="22"/>
      <c r="G2" s="23"/>
      <c r="H2" s="20" t="s">
        <v>81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4.25" customHeight="1" x14ac:dyDescent="0.2">
      <c r="A3" s="17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6">
        <v>44105</v>
      </c>
      <c r="I3" s="16">
        <v>44136</v>
      </c>
      <c r="J3" s="16">
        <v>44166</v>
      </c>
      <c r="K3" s="16">
        <v>44197</v>
      </c>
      <c r="L3" s="16">
        <v>44228</v>
      </c>
      <c r="M3" s="16">
        <v>44256</v>
      </c>
      <c r="N3" s="16">
        <v>44287</v>
      </c>
      <c r="O3" s="16">
        <v>44317</v>
      </c>
      <c r="P3" s="16">
        <v>44348</v>
      </c>
      <c r="Q3" s="16">
        <v>44378</v>
      </c>
      <c r="R3" s="16">
        <v>44409</v>
      </c>
      <c r="S3" s="16">
        <v>44440</v>
      </c>
    </row>
    <row r="4" spans="1:19" x14ac:dyDescent="0.2">
      <c r="A4" s="8">
        <v>1</v>
      </c>
      <c r="B4" s="29" t="s">
        <v>7</v>
      </c>
      <c r="C4" s="30">
        <v>70</v>
      </c>
      <c r="D4" s="24">
        <f>SUM(H4:S4)</f>
        <v>0</v>
      </c>
      <c r="E4" s="25">
        <f t="shared" ref="E4:E67" si="0">C4-D4</f>
        <v>70</v>
      </c>
      <c r="F4" s="32">
        <v>109</v>
      </c>
      <c r="G4" s="27">
        <f t="shared" ref="G4:G67" si="1">F4*D4</f>
        <v>0</v>
      </c>
      <c r="H4" s="34"/>
      <c r="I4" s="34"/>
      <c r="J4" s="34"/>
      <c r="K4" s="33"/>
      <c r="L4" s="29"/>
      <c r="M4" s="29"/>
      <c r="N4" s="33"/>
      <c r="O4" s="33"/>
      <c r="P4" s="34"/>
      <c r="Q4" s="34"/>
      <c r="R4" s="37"/>
      <c r="S4" s="37"/>
    </row>
    <row r="5" spans="1:19" x14ac:dyDescent="0.2">
      <c r="A5" s="8">
        <v>2</v>
      </c>
      <c r="B5" s="29" t="s">
        <v>8</v>
      </c>
      <c r="C5" s="30">
        <v>70</v>
      </c>
      <c r="D5" s="24">
        <f>SUM(H5:S5)</f>
        <v>0</v>
      </c>
      <c r="E5" s="25">
        <f t="shared" si="0"/>
        <v>70</v>
      </c>
      <c r="F5" s="32">
        <v>109</v>
      </c>
      <c r="G5" s="27">
        <f t="shared" si="1"/>
        <v>0</v>
      </c>
      <c r="H5" s="34"/>
      <c r="I5" s="34"/>
      <c r="J5" s="34"/>
      <c r="K5" s="33"/>
      <c r="L5" s="29"/>
      <c r="M5" s="29"/>
      <c r="N5" s="33"/>
      <c r="O5" s="33"/>
      <c r="P5" s="34"/>
      <c r="Q5" s="34"/>
      <c r="R5" s="37"/>
      <c r="S5" s="37"/>
    </row>
    <row r="6" spans="1:19" x14ac:dyDescent="0.2">
      <c r="A6" s="8">
        <v>3</v>
      </c>
      <c r="B6" s="29" t="s">
        <v>9</v>
      </c>
      <c r="C6" s="30">
        <v>4</v>
      </c>
      <c r="D6" s="24">
        <f>SUM(H6:S6)</f>
        <v>0</v>
      </c>
      <c r="E6" s="25">
        <f t="shared" si="0"/>
        <v>4</v>
      </c>
      <c r="F6" s="32">
        <v>89</v>
      </c>
      <c r="G6" s="27">
        <f t="shared" si="1"/>
        <v>0</v>
      </c>
      <c r="H6" s="33"/>
      <c r="I6" s="34"/>
      <c r="J6" s="34"/>
      <c r="K6" s="33"/>
      <c r="L6" s="29"/>
      <c r="M6" s="29"/>
      <c r="N6" s="33"/>
      <c r="O6" s="33"/>
      <c r="P6" s="34"/>
      <c r="Q6" s="34"/>
      <c r="R6" s="37"/>
      <c r="S6" s="37"/>
    </row>
    <row r="7" spans="1:19" x14ac:dyDescent="0.2">
      <c r="A7" s="8">
        <v>4</v>
      </c>
      <c r="B7" s="29" t="s">
        <v>10</v>
      </c>
      <c r="C7" s="30">
        <v>4</v>
      </c>
      <c r="D7" s="24">
        <f>SUM(H7:S7)</f>
        <v>0</v>
      </c>
      <c r="E7" s="25">
        <f t="shared" si="0"/>
        <v>4</v>
      </c>
      <c r="F7" s="32">
        <v>89</v>
      </c>
      <c r="G7" s="27">
        <f t="shared" si="1"/>
        <v>0</v>
      </c>
      <c r="H7" s="33"/>
      <c r="I7" s="34"/>
      <c r="J7" s="34"/>
      <c r="K7" s="33"/>
      <c r="L7" s="29"/>
      <c r="M7" s="29"/>
      <c r="N7" s="33"/>
      <c r="O7" s="33"/>
      <c r="P7" s="34"/>
      <c r="Q7" s="34"/>
      <c r="R7" s="37"/>
      <c r="S7" s="37"/>
    </row>
    <row r="8" spans="1:19" x14ac:dyDescent="0.2">
      <c r="A8" s="8">
        <v>5</v>
      </c>
      <c r="B8" s="29" t="s">
        <v>11</v>
      </c>
      <c r="C8" s="30">
        <v>4</v>
      </c>
      <c r="D8" s="24">
        <f>SUM(H8:S8)</f>
        <v>0</v>
      </c>
      <c r="E8" s="25">
        <f t="shared" si="0"/>
        <v>4</v>
      </c>
      <c r="F8" s="32">
        <v>89</v>
      </c>
      <c r="G8" s="27">
        <f t="shared" si="1"/>
        <v>0</v>
      </c>
      <c r="H8" s="34"/>
      <c r="I8" s="34"/>
      <c r="J8" s="34"/>
      <c r="K8" s="34"/>
      <c r="L8" s="34"/>
      <c r="M8" s="30"/>
      <c r="N8" s="36"/>
      <c r="O8" s="34"/>
      <c r="P8" s="34"/>
      <c r="Q8" s="34"/>
      <c r="R8" s="38"/>
      <c r="S8" s="39"/>
    </row>
    <row r="9" spans="1:19" x14ac:dyDescent="0.2">
      <c r="A9" s="8">
        <v>6</v>
      </c>
      <c r="B9" s="29" t="s">
        <v>12</v>
      </c>
      <c r="C9" s="30">
        <v>4</v>
      </c>
      <c r="D9" s="24">
        <f>SUM(H9:S9)</f>
        <v>0</v>
      </c>
      <c r="E9" s="25">
        <f t="shared" si="0"/>
        <v>4</v>
      </c>
      <c r="F9" s="32">
        <v>89</v>
      </c>
      <c r="G9" s="27">
        <f t="shared" si="1"/>
        <v>0</v>
      </c>
      <c r="H9" s="34"/>
      <c r="I9" s="34"/>
      <c r="J9" s="34"/>
      <c r="K9" s="34"/>
      <c r="L9" s="34"/>
      <c r="M9" s="30"/>
      <c r="N9" s="36"/>
      <c r="O9" s="34"/>
      <c r="P9" s="34"/>
      <c r="Q9" s="34"/>
      <c r="R9" s="38"/>
      <c r="S9" s="39"/>
    </row>
    <row r="10" spans="1:19" x14ac:dyDescent="0.2">
      <c r="A10" s="8">
        <v>7</v>
      </c>
      <c r="B10" s="29" t="s">
        <v>13</v>
      </c>
      <c r="C10" s="30">
        <v>4</v>
      </c>
      <c r="D10" s="24">
        <f>SUM(H10:S10)</f>
        <v>0</v>
      </c>
      <c r="E10" s="25">
        <f t="shared" si="0"/>
        <v>4</v>
      </c>
      <c r="F10" s="32">
        <v>270</v>
      </c>
      <c r="G10" s="27">
        <f t="shared" si="1"/>
        <v>0</v>
      </c>
      <c r="H10" s="34"/>
      <c r="I10" s="34"/>
      <c r="J10" s="34"/>
      <c r="K10" s="34"/>
      <c r="L10" s="34"/>
      <c r="M10" s="30"/>
      <c r="N10" s="36"/>
      <c r="O10" s="34"/>
      <c r="P10" s="34"/>
      <c r="Q10" s="34"/>
      <c r="R10" s="38"/>
      <c r="S10" s="39"/>
    </row>
    <row r="11" spans="1:19" x14ac:dyDescent="0.2">
      <c r="A11" s="8">
        <v>8</v>
      </c>
      <c r="B11" s="29" t="s">
        <v>14</v>
      </c>
      <c r="C11" s="30">
        <v>4</v>
      </c>
      <c r="D11" s="24">
        <f>SUM(H11:S11)</f>
        <v>0</v>
      </c>
      <c r="E11" s="25">
        <f t="shared" si="0"/>
        <v>4</v>
      </c>
      <c r="F11" s="32">
        <v>55</v>
      </c>
      <c r="G11" s="27">
        <f t="shared" si="1"/>
        <v>0</v>
      </c>
      <c r="H11" s="34"/>
      <c r="I11" s="34"/>
      <c r="J11" s="34"/>
      <c r="K11" s="34"/>
      <c r="L11" s="34"/>
      <c r="M11" s="30"/>
      <c r="N11" s="36"/>
      <c r="O11" s="34"/>
      <c r="P11" s="34"/>
      <c r="Q11" s="34"/>
      <c r="R11" s="38"/>
      <c r="S11" s="39"/>
    </row>
    <row r="12" spans="1:19" x14ac:dyDescent="0.2">
      <c r="A12" s="8">
        <v>9</v>
      </c>
      <c r="B12" s="29" t="s">
        <v>15</v>
      </c>
      <c r="C12" s="30">
        <v>4</v>
      </c>
      <c r="D12" s="24">
        <f>SUM(H12:S12)</f>
        <v>0</v>
      </c>
      <c r="E12" s="25">
        <f t="shared" si="0"/>
        <v>4</v>
      </c>
      <c r="F12" s="32">
        <v>55</v>
      </c>
      <c r="G12" s="27">
        <f t="shared" si="1"/>
        <v>0</v>
      </c>
      <c r="H12" s="34"/>
      <c r="I12" s="34"/>
      <c r="J12" s="34"/>
      <c r="K12" s="34"/>
      <c r="L12" s="34"/>
      <c r="M12" s="30"/>
      <c r="N12" s="36"/>
      <c r="O12" s="34"/>
      <c r="P12" s="34"/>
      <c r="Q12" s="34"/>
      <c r="R12" s="38"/>
      <c r="S12" s="39"/>
    </row>
    <row r="13" spans="1:19" x14ac:dyDescent="0.2">
      <c r="A13" s="8">
        <v>10</v>
      </c>
      <c r="B13" s="31" t="s">
        <v>16</v>
      </c>
      <c r="C13" s="32">
        <v>3</v>
      </c>
      <c r="D13" s="24">
        <f>SUM(H13:S13)</f>
        <v>0</v>
      </c>
      <c r="E13" s="26">
        <f t="shared" si="0"/>
        <v>3</v>
      </c>
      <c r="F13" s="32">
        <v>23</v>
      </c>
      <c r="G13" s="27">
        <f t="shared" si="1"/>
        <v>0</v>
      </c>
      <c r="H13" s="34"/>
      <c r="I13" s="34"/>
      <c r="J13" s="34"/>
      <c r="K13" s="34"/>
      <c r="L13" s="34"/>
      <c r="M13" s="30"/>
      <c r="N13" s="36"/>
      <c r="O13" s="34"/>
      <c r="P13" s="34"/>
      <c r="Q13" s="34"/>
      <c r="R13" s="38"/>
      <c r="S13" s="39"/>
    </row>
    <row r="14" spans="1:19" x14ac:dyDescent="0.2">
      <c r="A14" s="8">
        <v>11</v>
      </c>
      <c r="B14" s="31" t="s">
        <v>17</v>
      </c>
      <c r="C14" s="32">
        <v>2</v>
      </c>
      <c r="D14" s="24">
        <f>SUM(H14:S14)</f>
        <v>0</v>
      </c>
      <c r="E14" s="26">
        <f t="shared" si="0"/>
        <v>2</v>
      </c>
      <c r="F14" s="32">
        <v>190</v>
      </c>
      <c r="G14" s="27">
        <f t="shared" si="1"/>
        <v>0</v>
      </c>
      <c r="H14" s="34"/>
      <c r="I14" s="34"/>
      <c r="J14" s="34"/>
      <c r="K14" s="34"/>
      <c r="L14" s="34"/>
      <c r="M14" s="30"/>
      <c r="N14" s="36"/>
      <c r="O14" s="34"/>
      <c r="P14" s="34"/>
      <c r="Q14" s="34"/>
      <c r="R14" s="38"/>
      <c r="S14" s="39"/>
    </row>
    <row r="15" spans="1:19" x14ac:dyDescent="0.2">
      <c r="A15" s="8">
        <v>12</v>
      </c>
      <c r="B15" s="29" t="s">
        <v>18</v>
      </c>
      <c r="C15" s="30">
        <v>3</v>
      </c>
      <c r="D15" s="24">
        <f>SUM(H15:S15)</f>
        <v>0</v>
      </c>
      <c r="E15" s="25">
        <f t="shared" si="0"/>
        <v>3</v>
      </c>
      <c r="F15" s="32">
        <v>80</v>
      </c>
      <c r="G15" s="27">
        <f t="shared" si="1"/>
        <v>0</v>
      </c>
      <c r="H15" s="34"/>
      <c r="I15" s="34"/>
      <c r="J15" s="34"/>
      <c r="K15" s="34"/>
      <c r="L15" s="34"/>
      <c r="M15" s="30"/>
      <c r="N15" s="36"/>
      <c r="O15" s="34"/>
      <c r="P15" s="34"/>
      <c r="Q15" s="34"/>
      <c r="R15" s="38"/>
      <c r="S15" s="39"/>
    </row>
    <row r="16" spans="1:19" x14ac:dyDescent="0.2">
      <c r="A16" s="8">
        <v>13</v>
      </c>
      <c r="B16" s="33" t="s">
        <v>19</v>
      </c>
      <c r="C16" s="30">
        <v>1</v>
      </c>
      <c r="D16" s="24">
        <f>SUM(H16:S16)</f>
        <v>0</v>
      </c>
      <c r="E16" s="25">
        <f t="shared" si="0"/>
        <v>1</v>
      </c>
      <c r="F16" s="36">
        <v>50</v>
      </c>
      <c r="G16" s="27">
        <f t="shared" si="1"/>
        <v>0</v>
      </c>
      <c r="H16" s="34"/>
      <c r="I16" s="34"/>
      <c r="J16" s="34"/>
      <c r="K16" s="34"/>
      <c r="L16" s="34"/>
      <c r="M16" s="30"/>
      <c r="N16" s="36"/>
      <c r="O16" s="34"/>
      <c r="P16" s="34"/>
      <c r="Q16" s="34"/>
      <c r="R16" s="38"/>
      <c r="S16" s="39"/>
    </row>
    <row r="17" spans="1:19" x14ac:dyDescent="0.2">
      <c r="A17" s="8">
        <v>14</v>
      </c>
      <c r="B17" s="33" t="s">
        <v>20</v>
      </c>
      <c r="C17" s="30">
        <v>1</v>
      </c>
      <c r="D17" s="24">
        <f>SUM(H17:S17)</f>
        <v>0</v>
      </c>
      <c r="E17" s="25">
        <f t="shared" si="0"/>
        <v>1</v>
      </c>
      <c r="F17" s="36">
        <v>5</v>
      </c>
      <c r="G17" s="27">
        <f t="shared" si="1"/>
        <v>0</v>
      </c>
      <c r="H17" s="34"/>
      <c r="I17" s="34"/>
      <c r="J17" s="34"/>
      <c r="K17" s="34"/>
      <c r="L17" s="34"/>
      <c r="M17" s="30"/>
      <c r="N17" s="36"/>
      <c r="O17" s="34"/>
      <c r="P17" s="34"/>
      <c r="Q17" s="34"/>
      <c r="R17" s="38"/>
      <c r="S17" s="39"/>
    </row>
    <row r="18" spans="1:19" x14ac:dyDescent="0.2">
      <c r="A18" s="8">
        <v>15</v>
      </c>
      <c r="B18" s="29" t="s">
        <v>21</v>
      </c>
      <c r="C18" s="30">
        <v>2</v>
      </c>
      <c r="D18" s="24">
        <f>SUM(H18:S18)</f>
        <v>0</v>
      </c>
      <c r="E18" s="25">
        <f t="shared" si="0"/>
        <v>2</v>
      </c>
      <c r="F18" s="32">
        <v>52</v>
      </c>
      <c r="G18" s="27">
        <f t="shared" si="1"/>
        <v>0</v>
      </c>
      <c r="H18" s="34"/>
      <c r="I18" s="34"/>
      <c r="J18" s="34"/>
      <c r="K18" s="34"/>
      <c r="L18" s="34"/>
      <c r="M18" s="30"/>
      <c r="N18" s="36"/>
      <c r="O18" s="34"/>
      <c r="P18" s="34"/>
      <c r="Q18" s="34"/>
      <c r="R18" s="38"/>
      <c r="S18" s="39"/>
    </row>
    <row r="19" spans="1:19" x14ac:dyDescent="0.2">
      <c r="A19" s="8">
        <v>16</v>
      </c>
      <c r="B19" s="29" t="s">
        <v>22</v>
      </c>
      <c r="C19" s="30">
        <v>2</v>
      </c>
      <c r="D19" s="24">
        <f>SUM(H19:S19)</f>
        <v>0</v>
      </c>
      <c r="E19" s="25">
        <f t="shared" si="0"/>
        <v>2</v>
      </c>
      <c r="F19" s="32">
        <v>52</v>
      </c>
      <c r="G19" s="27">
        <f t="shared" si="1"/>
        <v>0</v>
      </c>
      <c r="H19" s="34"/>
      <c r="I19" s="34"/>
      <c r="J19" s="34"/>
      <c r="K19" s="34"/>
      <c r="L19" s="34"/>
      <c r="M19" s="30"/>
      <c r="N19" s="36"/>
      <c r="O19" s="34"/>
      <c r="P19" s="34"/>
      <c r="Q19" s="34"/>
      <c r="R19" s="38"/>
      <c r="S19" s="39"/>
    </row>
    <row r="20" spans="1:19" x14ac:dyDescent="0.2">
      <c r="A20" s="8">
        <v>17</v>
      </c>
      <c r="B20" s="29" t="s">
        <v>23</v>
      </c>
      <c r="C20" s="30">
        <v>5</v>
      </c>
      <c r="D20" s="24">
        <f>SUM(H20:S20)</f>
        <v>0</v>
      </c>
      <c r="E20" s="25">
        <f t="shared" si="0"/>
        <v>5</v>
      </c>
      <c r="F20" s="32">
        <v>5</v>
      </c>
      <c r="G20" s="27">
        <f t="shared" si="1"/>
        <v>0</v>
      </c>
      <c r="H20" s="34"/>
      <c r="I20" s="34"/>
      <c r="J20" s="34"/>
      <c r="K20" s="34"/>
      <c r="L20" s="34"/>
      <c r="M20" s="30"/>
      <c r="N20" s="36"/>
      <c r="O20" s="34"/>
      <c r="P20" s="34"/>
      <c r="Q20" s="34"/>
      <c r="R20" s="38"/>
      <c r="S20" s="39"/>
    </row>
    <row r="21" spans="1:19" x14ac:dyDescent="0.2">
      <c r="A21" s="8">
        <v>18</v>
      </c>
      <c r="B21" s="29" t="s">
        <v>24</v>
      </c>
      <c r="C21" s="30">
        <v>2</v>
      </c>
      <c r="D21" s="24">
        <f>SUM(H21:S21)</f>
        <v>0</v>
      </c>
      <c r="E21" s="25">
        <f t="shared" si="0"/>
        <v>2</v>
      </c>
      <c r="F21" s="32">
        <v>34</v>
      </c>
      <c r="G21" s="27">
        <f t="shared" si="1"/>
        <v>0</v>
      </c>
      <c r="H21" s="34"/>
      <c r="I21" s="34"/>
      <c r="J21" s="34"/>
      <c r="K21" s="34"/>
      <c r="L21" s="34"/>
      <c r="M21" s="30"/>
      <c r="N21" s="36"/>
      <c r="O21" s="34"/>
      <c r="P21" s="34"/>
      <c r="Q21" s="34"/>
      <c r="R21" s="38"/>
      <c r="S21" s="39"/>
    </row>
    <row r="22" spans="1:19" x14ac:dyDescent="0.2">
      <c r="A22" s="8">
        <v>19</v>
      </c>
      <c r="B22" s="29" t="s">
        <v>25</v>
      </c>
      <c r="C22" s="30">
        <v>2</v>
      </c>
      <c r="D22" s="24">
        <f>SUM(H22:S22)</f>
        <v>0</v>
      </c>
      <c r="E22" s="26">
        <f t="shared" si="0"/>
        <v>2</v>
      </c>
      <c r="F22" s="32">
        <v>34</v>
      </c>
      <c r="G22" s="27">
        <f t="shared" si="1"/>
        <v>0</v>
      </c>
      <c r="H22" s="34"/>
      <c r="I22" s="34"/>
      <c r="J22" s="34"/>
      <c r="K22" s="34"/>
      <c r="L22" s="34"/>
      <c r="M22" s="30"/>
      <c r="N22" s="36"/>
      <c r="O22" s="34"/>
      <c r="P22" s="34"/>
      <c r="Q22" s="34"/>
      <c r="R22" s="38"/>
      <c r="S22" s="39"/>
    </row>
    <row r="23" spans="1:19" x14ac:dyDescent="0.2">
      <c r="A23" s="8">
        <v>20</v>
      </c>
      <c r="B23" s="31" t="s">
        <v>26</v>
      </c>
      <c r="C23" s="32">
        <v>3</v>
      </c>
      <c r="D23" s="24">
        <f>SUM(H23:S23)</f>
        <v>0</v>
      </c>
      <c r="E23" s="26">
        <f t="shared" si="0"/>
        <v>3</v>
      </c>
      <c r="F23" s="32">
        <v>52</v>
      </c>
      <c r="G23" s="27">
        <f t="shared" si="1"/>
        <v>0</v>
      </c>
      <c r="H23" s="34"/>
      <c r="I23" s="34"/>
      <c r="J23" s="34"/>
      <c r="K23" s="34"/>
      <c r="L23" s="34"/>
      <c r="M23" s="30"/>
      <c r="N23" s="36"/>
      <c r="O23" s="34"/>
      <c r="P23" s="34"/>
      <c r="Q23" s="34"/>
      <c r="R23" s="38"/>
      <c r="S23" s="39"/>
    </row>
    <row r="24" spans="1:19" s="10" customFormat="1" x14ac:dyDescent="0.2">
      <c r="A24" s="8">
        <v>21</v>
      </c>
      <c r="B24" s="29" t="s">
        <v>27</v>
      </c>
      <c r="C24" s="30">
        <v>12</v>
      </c>
      <c r="D24" s="24">
        <f>SUM(H24:S24)</f>
        <v>0</v>
      </c>
      <c r="E24" s="25">
        <f t="shared" si="0"/>
        <v>12</v>
      </c>
      <c r="F24" s="32">
        <v>12</v>
      </c>
      <c r="G24" s="27">
        <f t="shared" si="1"/>
        <v>0</v>
      </c>
      <c r="H24" s="36"/>
      <c r="I24" s="36"/>
      <c r="J24" s="36"/>
      <c r="K24" s="36"/>
      <c r="L24" s="36"/>
      <c r="M24" s="32"/>
      <c r="N24" s="36"/>
      <c r="O24" s="36"/>
      <c r="P24" s="36"/>
      <c r="Q24" s="36"/>
      <c r="R24" s="38"/>
      <c r="S24" s="38"/>
    </row>
    <row r="25" spans="1:19" s="10" customFormat="1" x14ac:dyDescent="0.2">
      <c r="A25" s="8">
        <v>22</v>
      </c>
      <c r="B25" s="29" t="s">
        <v>28</v>
      </c>
      <c r="C25" s="30">
        <v>2</v>
      </c>
      <c r="D25" s="24">
        <f>SUM(H25:S25)</f>
        <v>0</v>
      </c>
      <c r="E25" s="25">
        <f t="shared" si="0"/>
        <v>2</v>
      </c>
      <c r="F25" s="32">
        <v>36</v>
      </c>
      <c r="G25" s="27">
        <f t="shared" si="1"/>
        <v>0</v>
      </c>
      <c r="H25" s="36"/>
      <c r="I25" s="36"/>
      <c r="J25" s="36"/>
      <c r="K25" s="36"/>
      <c r="L25" s="36"/>
      <c r="M25" s="32"/>
      <c r="N25" s="36"/>
      <c r="O25" s="36"/>
      <c r="P25" s="36"/>
      <c r="Q25" s="36"/>
      <c r="R25" s="38"/>
      <c r="S25" s="38"/>
    </row>
    <row r="26" spans="1:19" x14ac:dyDescent="0.2">
      <c r="A26" s="8">
        <v>23</v>
      </c>
      <c r="B26" s="29" t="s">
        <v>29</v>
      </c>
      <c r="C26" s="30">
        <v>2</v>
      </c>
      <c r="D26" s="24">
        <f>SUM(H26:S26)</f>
        <v>0</v>
      </c>
      <c r="E26" s="25">
        <f t="shared" si="0"/>
        <v>2</v>
      </c>
      <c r="F26" s="32">
        <v>36</v>
      </c>
      <c r="G26" s="27">
        <f t="shared" si="1"/>
        <v>0</v>
      </c>
      <c r="H26" s="34"/>
      <c r="I26" s="34"/>
      <c r="J26" s="34"/>
      <c r="K26" s="34"/>
      <c r="L26" s="34"/>
      <c r="M26" s="30"/>
      <c r="N26" s="36"/>
      <c r="O26" s="34"/>
      <c r="P26" s="34"/>
      <c r="Q26" s="34"/>
      <c r="R26" s="38"/>
      <c r="S26" s="39"/>
    </row>
    <row r="27" spans="1:19" x14ac:dyDescent="0.2">
      <c r="A27" s="8">
        <v>24</v>
      </c>
      <c r="B27" s="29" t="s">
        <v>30</v>
      </c>
      <c r="C27" s="30">
        <v>2</v>
      </c>
      <c r="D27" s="24">
        <f>SUM(H27:S27)</f>
        <v>0</v>
      </c>
      <c r="E27" s="25">
        <f t="shared" si="0"/>
        <v>2</v>
      </c>
      <c r="F27" s="32">
        <v>36</v>
      </c>
      <c r="G27" s="27">
        <f t="shared" si="1"/>
        <v>0</v>
      </c>
      <c r="H27" s="34"/>
      <c r="I27" s="34"/>
      <c r="J27" s="34"/>
      <c r="K27" s="34"/>
      <c r="L27" s="34"/>
      <c r="M27" s="30"/>
      <c r="N27" s="36"/>
      <c r="O27" s="34"/>
      <c r="P27" s="34"/>
      <c r="Q27" s="34"/>
      <c r="R27" s="38"/>
      <c r="S27" s="39"/>
    </row>
    <row r="28" spans="1:19" x14ac:dyDescent="0.2">
      <c r="A28" s="8">
        <v>25</v>
      </c>
      <c r="B28" s="29" t="s">
        <v>31</v>
      </c>
      <c r="C28" s="30">
        <v>2</v>
      </c>
      <c r="D28" s="24">
        <f>SUM(H28:S28)</f>
        <v>0</v>
      </c>
      <c r="E28" s="25">
        <f t="shared" si="0"/>
        <v>2</v>
      </c>
      <c r="F28" s="32">
        <v>50</v>
      </c>
      <c r="G28" s="27">
        <f t="shared" si="1"/>
        <v>0</v>
      </c>
      <c r="H28" s="34"/>
      <c r="I28" s="34"/>
      <c r="J28" s="34"/>
      <c r="K28" s="34"/>
      <c r="L28" s="34"/>
      <c r="M28" s="30"/>
      <c r="N28" s="36"/>
      <c r="O28" s="34"/>
      <c r="P28" s="34"/>
      <c r="Q28" s="34"/>
      <c r="R28" s="38"/>
      <c r="S28" s="39"/>
    </row>
    <row r="29" spans="1:19" x14ac:dyDescent="0.2">
      <c r="A29" s="8">
        <v>26</v>
      </c>
      <c r="B29" s="29" t="s">
        <v>32</v>
      </c>
      <c r="C29" s="30">
        <v>4</v>
      </c>
      <c r="D29" s="24">
        <f>SUM(H29:S29)</f>
        <v>0</v>
      </c>
      <c r="E29" s="25">
        <f t="shared" si="0"/>
        <v>4</v>
      </c>
      <c r="F29" s="32">
        <v>230</v>
      </c>
      <c r="G29" s="27">
        <f t="shared" si="1"/>
        <v>0</v>
      </c>
      <c r="H29" s="34"/>
      <c r="I29" s="34"/>
      <c r="J29" s="34"/>
      <c r="K29" s="34"/>
      <c r="L29" s="34"/>
      <c r="M29" s="30"/>
      <c r="N29" s="36"/>
      <c r="O29" s="34"/>
      <c r="P29" s="34"/>
      <c r="Q29" s="34"/>
      <c r="R29" s="38"/>
      <c r="S29" s="39"/>
    </row>
    <row r="30" spans="1:19" x14ac:dyDescent="0.2">
      <c r="A30" s="8">
        <v>27</v>
      </c>
      <c r="B30" s="29" t="s">
        <v>33</v>
      </c>
      <c r="C30" s="30">
        <v>5</v>
      </c>
      <c r="D30" s="24">
        <f>SUM(H30:S30)</f>
        <v>0</v>
      </c>
      <c r="E30" s="25">
        <f t="shared" si="0"/>
        <v>5</v>
      </c>
      <c r="F30" s="32">
        <v>80</v>
      </c>
      <c r="G30" s="27">
        <f t="shared" si="1"/>
        <v>0</v>
      </c>
      <c r="H30" s="34"/>
      <c r="I30" s="34"/>
      <c r="J30" s="34"/>
      <c r="K30" s="34"/>
      <c r="L30" s="34"/>
      <c r="M30" s="30"/>
      <c r="N30" s="36"/>
      <c r="O30" s="34"/>
      <c r="P30" s="34"/>
      <c r="Q30" s="34"/>
      <c r="R30" s="38"/>
      <c r="S30" s="39"/>
    </row>
    <row r="31" spans="1:19" x14ac:dyDescent="0.2">
      <c r="A31" s="8">
        <v>28</v>
      </c>
      <c r="B31" s="29" t="s">
        <v>34</v>
      </c>
      <c r="C31" s="30">
        <v>3</v>
      </c>
      <c r="D31" s="24">
        <f>SUM(H31:S31)</f>
        <v>0</v>
      </c>
      <c r="E31" s="25">
        <f t="shared" si="0"/>
        <v>3</v>
      </c>
      <c r="F31" s="32">
        <v>5</v>
      </c>
      <c r="G31" s="27">
        <f t="shared" si="1"/>
        <v>0</v>
      </c>
      <c r="H31" s="34"/>
      <c r="I31" s="34"/>
      <c r="J31" s="34"/>
      <c r="K31" s="34"/>
      <c r="L31" s="34"/>
      <c r="M31" s="30"/>
      <c r="N31" s="36"/>
      <c r="O31" s="34"/>
      <c r="P31" s="34"/>
      <c r="Q31" s="34"/>
      <c r="R31" s="38"/>
      <c r="S31" s="39"/>
    </row>
    <row r="32" spans="1:19" x14ac:dyDescent="0.2">
      <c r="A32" s="8">
        <v>29</v>
      </c>
      <c r="B32" s="29" t="s">
        <v>35</v>
      </c>
      <c r="C32" s="30">
        <v>140</v>
      </c>
      <c r="D32" s="24">
        <f>SUM(H32:S32)</f>
        <v>0</v>
      </c>
      <c r="E32" s="25">
        <f t="shared" si="0"/>
        <v>140</v>
      </c>
      <c r="F32" s="32">
        <v>7</v>
      </c>
      <c r="G32" s="27">
        <f t="shared" si="1"/>
        <v>0</v>
      </c>
      <c r="H32" s="34"/>
      <c r="I32" s="34"/>
      <c r="J32" s="34"/>
      <c r="K32" s="34"/>
      <c r="L32" s="34"/>
      <c r="M32" s="30"/>
      <c r="N32" s="36"/>
      <c r="O32" s="34"/>
      <c r="P32" s="34"/>
      <c r="Q32" s="34"/>
      <c r="R32" s="38"/>
      <c r="S32" s="39"/>
    </row>
    <row r="33" spans="1:19" x14ac:dyDescent="0.2">
      <c r="A33" s="8">
        <v>30</v>
      </c>
      <c r="B33" s="31" t="s">
        <v>36</v>
      </c>
      <c r="C33" s="32">
        <v>4</v>
      </c>
      <c r="D33" s="24">
        <f>SUM(H33:S33)</f>
        <v>0</v>
      </c>
      <c r="E33" s="26">
        <f t="shared" si="0"/>
        <v>4</v>
      </c>
      <c r="F33" s="32">
        <v>70</v>
      </c>
      <c r="G33" s="27">
        <f t="shared" si="1"/>
        <v>0</v>
      </c>
      <c r="H33" s="34"/>
      <c r="I33" s="34"/>
      <c r="J33" s="34"/>
      <c r="K33" s="34"/>
      <c r="L33" s="34"/>
      <c r="M33" s="30"/>
      <c r="N33" s="36"/>
      <c r="O33" s="34"/>
      <c r="P33" s="34"/>
      <c r="Q33" s="34"/>
      <c r="R33" s="38"/>
      <c r="S33" s="39"/>
    </row>
    <row r="34" spans="1:19" x14ac:dyDescent="0.2">
      <c r="A34" s="8">
        <v>31</v>
      </c>
      <c r="B34" s="29" t="s">
        <v>37</v>
      </c>
      <c r="C34" s="30">
        <v>30</v>
      </c>
      <c r="D34" s="24">
        <f>SUM(H34:S34)</f>
        <v>0</v>
      </c>
      <c r="E34" s="25">
        <f t="shared" si="0"/>
        <v>30</v>
      </c>
      <c r="F34" s="32">
        <v>8</v>
      </c>
      <c r="G34" s="27">
        <f t="shared" si="1"/>
        <v>0</v>
      </c>
      <c r="H34" s="34"/>
      <c r="I34" s="34"/>
      <c r="J34" s="34"/>
      <c r="K34" s="34"/>
      <c r="L34" s="34"/>
      <c r="M34" s="30"/>
      <c r="N34" s="36"/>
      <c r="O34" s="34"/>
      <c r="P34" s="34"/>
      <c r="Q34" s="34"/>
      <c r="R34" s="38"/>
      <c r="S34" s="39"/>
    </row>
    <row r="35" spans="1:19" x14ac:dyDescent="0.2">
      <c r="A35" s="8">
        <v>32</v>
      </c>
      <c r="B35" s="31" t="s">
        <v>38</v>
      </c>
      <c r="C35" s="32">
        <v>5</v>
      </c>
      <c r="D35" s="24">
        <f>SUM(H35:S35)</f>
        <v>0</v>
      </c>
      <c r="E35" s="26">
        <f t="shared" si="0"/>
        <v>5</v>
      </c>
      <c r="F35" s="32">
        <v>16</v>
      </c>
      <c r="G35" s="27">
        <f t="shared" si="1"/>
        <v>0</v>
      </c>
      <c r="H35" s="34"/>
      <c r="I35" s="34"/>
      <c r="J35" s="34"/>
      <c r="K35" s="34"/>
      <c r="L35" s="34"/>
      <c r="M35" s="30"/>
      <c r="N35" s="36"/>
      <c r="O35" s="34"/>
      <c r="P35" s="34"/>
      <c r="Q35" s="34"/>
      <c r="R35" s="38"/>
      <c r="S35" s="39"/>
    </row>
    <row r="36" spans="1:19" x14ac:dyDescent="0.2">
      <c r="A36" s="8">
        <v>33</v>
      </c>
      <c r="B36" s="31" t="s">
        <v>39</v>
      </c>
      <c r="C36" s="32">
        <v>20</v>
      </c>
      <c r="D36" s="24">
        <f>SUM(H36:S36)</f>
        <v>0</v>
      </c>
      <c r="E36" s="26">
        <f t="shared" si="0"/>
        <v>20</v>
      </c>
      <c r="F36" s="32">
        <v>12</v>
      </c>
      <c r="G36" s="27">
        <f t="shared" si="1"/>
        <v>0</v>
      </c>
      <c r="H36" s="34"/>
      <c r="I36" s="34"/>
      <c r="J36" s="34"/>
      <c r="K36" s="34"/>
      <c r="L36" s="34"/>
      <c r="M36" s="30"/>
      <c r="N36" s="36"/>
      <c r="O36" s="34"/>
      <c r="P36" s="34"/>
      <c r="Q36" s="34"/>
      <c r="R36" s="38"/>
      <c r="S36" s="39"/>
    </row>
    <row r="37" spans="1:19" x14ac:dyDescent="0.2">
      <c r="A37" s="8">
        <v>34</v>
      </c>
      <c r="B37" s="31" t="s">
        <v>40</v>
      </c>
      <c r="C37" s="32">
        <v>5</v>
      </c>
      <c r="D37" s="24">
        <f>SUM(H37:S37)</f>
        <v>0</v>
      </c>
      <c r="E37" s="26">
        <f t="shared" si="0"/>
        <v>5</v>
      </c>
      <c r="F37" s="32">
        <v>60</v>
      </c>
      <c r="G37" s="27">
        <f t="shared" si="1"/>
        <v>0</v>
      </c>
      <c r="H37" s="34"/>
      <c r="I37" s="34"/>
      <c r="J37" s="34"/>
      <c r="K37" s="34"/>
      <c r="L37" s="34"/>
      <c r="M37" s="30"/>
      <c r="N37" s="36"/>
      <c r="O37" s="34"/>
      <c r="P37" s="34"/>
      <c r="Q37" s="34"/>
      <c r="R37" s="38"/>
      <c r="S37" s="39"/>
    </row>
    <row r="38" spans="1:19" x14ac:dyDescent="0.2">
      <c r="A38" s="8">
        <v>35</v>
      </c>
      <c r="B38" s="31" t="s">
        <v>41</v>
      </c>
      <c r="C38" s="32">
        <v>6</v>
      </c>
      <c r="D38" s="24">
        <f>SUM(H38:S38)</f>
        <v>0</v>
      </c>
      <c r="E38" s="26">
        <f t="shared" si="0"/>
        <v>6</v>
      </c>
      <c r="F38" s="32">
        <v>33</v>
      </c>
      <c r="G38" s="27">
        <f t="shared" si="1"/>
        <v>0</v>
      </c>
      <c r="H38" s="34"/>
      <c r="I38" s="34"/>
      <c r="J38" s="34"/>
      <c r="K38" s="34"/>
      <c r="L38" s="34"/>
      <c r="M38" s="30"/>
      <c r="N38" s="36"/>
      <c r="O38" s="34"/>
      <c r="P38" s="34"/>
      <c r="Q38" s="34"/>
      <c r="R38" s="38"/>
      <c r="S38" s="39"/>
    </row>
    <row r="39" spans="1:19" x14ac:dyDescent="0.2">
      <c r="A39" s="8">
        <v>36</v>
      </c>
      <c r="B39" s="29" t="s">
        <v>42</v>
      </c>
      <c r="C39" s="30">
        <v>4</v>
      </c>
      <c r="D39" s="24">
        <f>SUM(H39:S39)</f>
        <v>0</v>
      </c>
      <c r="E39" s="25">
        <f t="shared" si="0"/>
        <v>4</v>
      </c>
      <c r="F39" s="32">
        <v>100</v>
      </c>
      <c r="G39" s="27">
        <f t="shared" si="1"/>
        <v>0</v>
      </c>
      <c r="H39" s="34"/>
      <c r="I39" s="34"/>
      <c r="J39" s="34"/>
      <c r="K39" s="34"/>
      <c r="L39" s="34"/>
      <c r="M39" s="30"/>
      <c r="N39" s="36"/>
      <c r="O39" s="36"/>
      <c r="P39" s="34"/>
      <c r="Q39" s="34"/>
      <c r="R39" s="38"/>
      <c r="S39" s="39"/>
    </row>
    <row r="40" spans="1:19" x14ac:dyDescent="0.2">
      <c r="A40" s="8">
        <v>37</v>
      </c>
      <c r="B40" s="29" t="s">
        <v>43</v>
      </c>
      <c r="C40" s="30">
        <v>2</v>
      </c>
      <c r="D40" s="24">
        <f>SUM(H40:S40)</f>
        <v>0</v>
      </c>
      <c r="E40" s="25">
        <f t="shared" si="0"/>
        <v>2</v>
      </c>
      <c r="F40" s="32">
        <v>350</v>
      </c>
      <c r="G40" s="27">
        <f t="shared" si="1"/>
        <v>0</v>
      </c>
      <c r="H40" s="34"/>
      <c r="I40" s="34"/>
      <c r="J40" s="34"/>
      <c r="K40" s="34"/>
      <c r="L40" s="34"/>
      <c r="M40" s="30"/>
      <c r="N40" s="36"/>
      <c r="O40" s="36"/>
      <c r="P40" s="34"/>
      <c r="Q40" s="34"/>
      <c r="R40" s="38"/>
      <c r="S40" s="39"/>
    </row>
    <row r="41" spans="1:19" x14ac:dyDescent="0.2">
      <c r="A41" s="8">
        <v>38</v>
      </c>
      <c r="B41" s="29" t="s">
        <v>44</v>
      </c>
      <c r="C41" s="30">
        <v>2</v>
      </c>
      <c r="D41" s="24">
        <f>SUM(H41:S41)</f>
        <v>0</v>
      </c>
      <c r="E41" s="25">
        <f t="shared" si="0"/>
        <v>2</v>
      </c>
      <c r="F41" s="32">
        <v>105</v>
      </c>
      <c r="G41" s="27">
        <f t="shared" si="1"/>
        <v>0</v>
      </c>
      <c r="H41" s="34"/>
      <c r="I41" s="34"/>
      <c r="J41" s="34"/>
      <c r="K41" s="34"/>
      <c r="L41" s="34"/>
      <c r="M41" s="30"/>
      <c r="N41" s="36"/>
      <c r="O41" s="36"/>
      <c r="P41" s="34"/>
      <c r="Q41" s="34"/>
      <c r="R41" s="38"/>
      <c r="S41" s="39"/>
    </row>
    <row r="42" spans="1:19" x14ac:dyDescent="0.2">
      <c r="A42" s="8">
        <v>39</v>
      </c>
      <c r="B42" s="29" t="s">
        <v>45</v>
      </c>
      <c r="C42" s="30">
        <v>1</v>
      </c>
      <c r="D42" s="24">
        <f>SUM(H42:S42)</f>
        <v>0</v>
      </c>
      <c r="E42" s="25">
        <f t="shared" si="0"/>
        <v>1</v>
      </c>
      <c r="F42" s="32">
        <v>100</v>
      </c>
      <c r="G42" s="27">
        <f t="shared" si="1"/>
        <v>0</v>
      </c>
      <c r="H42" s="34"/>
      <c r="I42" s="34"/>
      <c r="J42" s="34"/>
      <c r="K42" s="34"/>
      <c r="L42" s="34"/>
      <c r="M42" s="30"/>
      <c r="N42" s="36"/>
      <c r="O42" s="36"/>
      <c r="P42" s="34"/>
      <c r="Q42" s="34"/>
      <c r="R42" s="38"/>
      <c r="S42" s="39"/>
    </row>
    <row r="43" spans="1:19" x14ac:dyDescent="0.2">
      <c r="A43" s="8">
        <v>40</v>
      </c>
      <c r="B43" s="29" t="s">
        <v>46</v>
      </c>
      <c r="C43" s="30">
        <v>1</v>
      </c>
      <c r="D43" s="24">
        <f>SUM(H43:S43)</f>
        <v>0</v>
      </c>
      <c r="E43" s="25">
        <f t="shared" si="0"/>
        <v>1</v>
      </c>
      <c r="F43" s="32">
        <v>135</v>
      </c>
      <c r="G43" s="27">
        <f t="shared" si="1"/>
        <v>0</v>
      </c>
      <c r="H43" s="34"/>
      <c r="I43" s="34"/>
      <c r="J43" s="34"/>
      <c r="K43" s="34"/>
      <c r="L43" s="34"/>
      <c r="M43" s="30"/>
      <c r="N43" s="36"/>
      <c r="O43" s="36"/>
      <c r="P43" s="34"/>
      <c r="Q43" s="34"/>
      <c r="R43" s="38"/>
      <c r="S43" s="39"/>
    </row>
    <row r="44" spans="1:19" x14ac:dyDescent="0.2">
      <c r="A44" s="8">
        <v>41</v>
      </c>
      <c r="B44" s="29" t="s">
        <v>47</v>
      </c>
      <c r="C44" s="30">
        <v>2</v>
      </c>
      <c r="D44" s="24">
        <f>SUM(H44:S44)</f>
        <v>0</v>
      </c>
      <c r="E44" s="25">
        <f t="shared" si="0"/>
        <v>2</v>
      </c>
      <c r="F44" s="32">
        <v>215</v>
      </c>
      <c r="G44" s="27">
        <f t="shared" si="1"/>
        <v>0</v>
      </c>
      <c r="H44" s="34"/>
      <c r="I44" s="34"/>
      <c r="J44" s="34"/>
      <c r="K44" s="34"/>
      <c r="L44" s="34"/>
      <c r="M44" s="30"/>
      <c r="N44" s="36"/>
      <c r="O44" s="36"/>
      <c r="P44" s="34"/>
      <c r="Q44" s="34"/>
      <c r="R44" s="38"/>
      <c r="S44" s="39"/>
    </row>
    <row r="45" spans="1:19" x14ac:dyDescent="0.2">
      <c r="A45" s="8">
        <v>42</v>
      </c>
      <c r="B45" s="29" t="s">
        <v>48</v>
      </c>
      <c r="C45" s="30">
        <v>5</v>
      </c>
      <c r="D45" s="24">
        <f>SUM(H45:S45)</f>
        <v>0</v>
      </c>
      <c r="E45" s="25">
        <f t="shared" si="0"/>
        <v>5</v>
      </c>
      <c r="F45" s="32">
        <v>25</v>
      </c>
      <c r="G45" s="27">
        <f t="shared" si="1"/>
        <v>0</v>
      </c>
      <c r="H45" s="34"/>
      <c r="I45" s="34"/>
      <c r="J45" s="34"/>
      <c r="K45" s="34"/>
      <c r="L45" s="34"/>
      <c r="M45" s="30"/>
      <c r="N45" s="36"/>
      <c r="O45" s="36"/>
      <c r="P45" s="34"/>
      <c r="Q45" s="34"/>
      <c r="R45" s="38"/>
      <c r="S45" s="39"/>
    </row>
    <row r="46" spans="1:19" s="11" customFormat="1" x14ac:dyDescent="0.2">
      <c r="A46" s="8">
        <v>43</v>
      </c>
      <c r="B46" s="33" t="s">
        <v>49</v>
      </c>
      <c r="C46" s="34">
        <v>2</v>
      </c>
      <c r="D46" s="24">
        <f>SUM(H46:S46)</f>
        <v>0</v>
      </c>
      <c r="E46" s="25">
        <f t="shared" si="0"/>
        <v>2</v>
      </c>
      <c r="F46" s="36">
        <v>26</v>
      </c>
      <c r="G46" s="27">
        <f t="shared" si="1"/>
        <v>0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1:19" s="11" customFormat="1" x14ac:dyDescent="0.2">
      <c r="A47" s="8">
        <v>44</v>
      </c>
      <c r="B47" s="33" t="s">
        <v>50</v>
      </c>
      <c r="C47" s="34">
        <v>2</v>
      </c>
      <c r="D47" s="24">
        <f>SUM(H47:S47)</f>
        <v>0</v>
      </c>
      <c r="E47" s="25">
        <f t="shared" si="0"/>
        <v>2</v>
      </c>
      <c r="F47" s="36">
        <v>26</v>
      </c>
      <c r="G47" s="27">
        <f t="shared" si="1"/>
        <v>0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1:19" s="11" customFormat="1" x14ac:dyDescent="0.2">
      <c r="A48" s="8">
        <v>45</v>
      </c>
      <c r="B48" s="33" t="s">
        <v>51</v>
      </c>
      <c r="C48" s="34">
        <v>1</v>
      </c>
      <c r="D48" s="24">
        <f>SUM(H48:S48)</f>
        <v>0</v>
      </c>
      <c r="E48" s="25">
        <f t="shared" si="0"/>
        <v>1</v>
      </c>
      <c r="F48" s="36"/>
      <c r="G48" s="27">
        <f t="shared" si="1"/>
        <v>0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19" s="12" customFormat="1" x14ac:dyDescent="0.2">
      <c r="A49" s="8">
        <v>46</v>
      </c>
      <c r="B49" s="33" t="s">
        <v>52</v>
      </c>
      <c r="C49" s="34">
        <v>4</v>
      </c>
      <c r="D49" s="24">
        <f>SUM(H49:S49)</f>
        <v>0</v>
      </c>
      <c r="E49" s="25">
        <f t="shared" si="0"/>
        <v>4</v>
      </c>
      <c r="F49" s="36">
        <v>2400</v>
      </c>
      <c r="G49" s="28">
        <f t="shared" si="1"/>
        <v>0</v>
      </c>
      <c r="H49" s="34"/>
      <c r="I49" s="34"/>
      <c r="J49" s="34"/>
      <c r="K49" s="34"/>
      <c r="L49" s="40"/>
      <c r="M49" s="40"/>
      <c r="N49" s="41"/>
      <c r="O49" s="41"/>
      <c r="P49" s="40"/>
      <c r="Q49" s="40"/>
      <c r="R49" s="41"/>
      <c r="S49" s="40"/>
    </row>
    <row r="50" spans="1:19" s="12" customFormat="1" x14ac:dyDescent="0.2">
      <c r="A50" s="8">
        <v>47</v>
      </c>
      <c r="B50" s="35" t="s">
        <v>53</v>
      </c>
      <c r="C50" s="36">
        <v>4</v>
      </c>
      <c r="D50" s="24">
        <f>SUM(H50:S50)</f>
        <v>0</v>
      </c>
      <c r="E50" s="26">
        <f t="shared" si="0"/>
        <v>4</v>
      </c>
      <c r="F50" s="36">
        <v>2400</v>
      </c>
      <c r="G50" s="28">
        <f t="shared" si="1"/>
        <v>0</v>
      </c>
      <c r="H50" s="34"/>
      <c r="I50" s="34"/>
      <c r="J50" s="34"/>
      <c r="K50" s="34"/>
      <c r="L50" s="40"/>
      <c r="M50" s="40"/>
      <c r="N50" s="41"/>
      <c r="O50" s="41"/>
      <c r="P50" s="40"/>
      <c r="Q50" s="40"/>
      <c r="R50" s="41"/>
      <c r="S50" s="40"/>
    </row>
    <row r="51" spans="1:19" s="12" customFormat="1" x14ac:dyDescent="0.2">
      <c r="A51" s="8">
        <v>48</v>
      </c>
      <c r="B51" s="33" t="s">
        <v>54</v>
      </c>
      <c r="C51" s="34">
        <v>4</v>
      </c>
      <c r="D51" s="24">
        <f>SUM(H51:S51)</f>
        <v>0</v>
      </c>
      <c r="E51" s="25">
        <f t="shared" si="0"/>
        <v>4</v>
      </c>
      <c r="F51" s="36">
        <v>2400</v>
      </c>
      <c r="G51" s="28">
        <f t="shared" si="1"/>
        <v>0</v>
      </c>
      <c r="H51" s="34"/>
      <c r="I51" s="34"/>
      <c r="J51" s="34"/>
      <c r="K51" s="34"/>
      <c r="L51" s="40"/>
      <c r="M51" s="40"/>
      <c r="N51" s="41"/>
      <c r="O51" s="41"/>
      <c r="P51" s="40"/>
      <c r="Q51" s="40"/>
      <c r="R51" s="41"/>
      <c r="S51" s="40"/>
    </row>
    <row r="52" spans="1:19" s="12" customFormat="1" x14ac:dyDescent="0.2">
      <c r="A52" s="8">
        <v>49</v>
      </c>
      <c r="B52" s="35" t="s">
        <v>55</v>
      </c>
      <c r="C52" s="36">
        <v>4</v>
      </c>
      <c r="D52" s="24">
        <f>SUM(H52:S52)</f>
        <v>0</v>
      </c>
      <c r="E52" s="26">
        <f t="shared" si="0"/>
        <v>4</v>
      </c>
      <c r="F52" s="36">
        <v>2400</v>
      </c>
      <c r="G52" s="28">
        <f t="shared" si="1"/>
        <v>0</v>
      </c>
      <c r="H52" s="34"/>
      <c r="I52" s="34"/>
      <c r="J52" s="34"/>
      <c r="K52" s="34"/>
      <c r="L52" s="40"/>
      <c r="M52" s="40"/>
      <c r="N52" s="41"/>
      <c r="O52" s="41"/>
      <c r="P52" s="40"/>
      <c r="Q52" s="40"/>
      <c r="R52" s="41"/>
      <c r="S52" s="40"/>
    </row>
    <row r="53" spans="1:19" s="13" customFormat="1" x14ac:dyDescent="0.2">
      <c r="A53" s="8">
        <v>50</v>
      </c>
      <c r="B53" s="33" t="s">
        <v>56</v>
      </c>
      <c r="C53" s="34">
        <v>8</v>
      </c>
      <c r="D53" s="24">
        <f>SUM(H53:S53)</f>
        <v>0</v>
      </c>
      <c r="E53" s="25">
        <f t="shared" si="0"/>
        <v>8</v>
      </c>
      <c r="F53" s="36">
        <v>700</v>
      </c>
      <c r="G53" s="28">
        <f t="shared" si="1"/>
        <v>0</v>
      </c>
      <c r="H53" s="34"/>
      <c r="I53" s="34"/>
      <c r="J53" s="34"/>
      <c r="K53" s="34"/>
      <c r="L53" s="34"/>
      <c r="M53" s="34"/>
      <c r="N53" s="36"/>
      <c r="O53" s="36"/>
      <c r="P53" s="34"/>
      <c r="Q53" s="34"/>
      <c r="R53" s="36"/>
      <c r="S53" s="34"/>
    </row>
    <row r="54" spans="1:19" s="13" customFormat="1" x14ac:dyDescent="0.2">
      <c r="A54" s="8">
        <v>51</v>
      </c>
      <c r="B54" s="35" t="s">
        <v>57</v>
      </c>
      <c r="C54" s="36">
        <v>10</v>
      </c>
      <c r="D54" s="24">
        <f>SUM(H54:S54)</f>
        <v>0</v>
      </c>
      <c r="E54" s="26">
        <f t="shared" si="0"/>
        <v>10</v>
      </c>
      <c r="F54" s="36">
        <v>700</v>
      </c>
      <c r="G54" s="28">
        <f t="shared" si="1"/>
        <v>0</v>
      </c>
      <c r="H54" s="34"/>
      <c r="I54" s="34"/>
      <c r="J54" s="34"/>
      <c r="K54" s="34"/>
      <c r="L54" s="34"/>
      <c r="M54" s="34"/>
      <c r="N54" s="36"/>
      <c r="O54" s="36"/>
      <c r="P54" s="34"/>
      <c r="Q54" s="34"/>
      <c r="R54" s="36"/>
      <c r="S54" s="34"/>
    </row>
    <row r="55" spans="1:19" s="14" customFormat="1" x14ac:dyDescent="0.2">
      <c r="A55" s="8">
        <v>52</v>
      </c>
      <c r="B55" s="35" t="s">
        <v>58</v>
      </c>
      <c r="C55" s="36">
        <v>4</v>
      </c>
      <c r="D55" s="24">
        <f>SUM(H55:S55)</f>
        <v>0</v>
      </c>
      <c r="E55" s="26">
        <f t="shared" si="0"/>
        <v>4</v>
      </c>
      <c r="F55" s="36">
        <v>2400</v>
      </c>
      <c r="G55" s="28">
        <f t="shared" si="1"/>
        <v>0</v>
      </c>
      <c r="H55" s="34"/>
      <c r="I55" s="34"/>
      <c r="J55" s="34"/>
      <c r="K55" s="34"/>
      <c r="L55" s="42"/>
      <c r="M55" s="42"/>
      <c r="N55" s="43"/>
      <c r="O55" s="43"/>
      <c r="P55" s="42"/>
      <c r="Q55" s="42"/>
      <c r="R55" s="43"/>
      <c r="S55" s="42"/>
    </row>
    <row r="56" spans="1:19" s="14" customFormat="1" x14ac:dyDescent="0.2">
      <c r="A56" s="8">
        <v>53</v>
      </c>
      <c r="B56" s="35" t="s">
        <v>59</v>
      </c>
      <c r="C56" s="36">
        <v>4</v>
      </c>
      <c r="D56" s="24">
        <f>SUM(H56:S56)</f>
        <v>0</v>
      </c>
      <c r="E56" s="26">
        <f t="shared" si="0"/>
        <v>4</v>
      </c>
      <c r="F56" s="36">
        <v>2550</v>
      </c>
      <c r="G56" s="28">
        <f t="shared" si="1"/>
        <v>0</v>
      </c>
      <c r="H56" s="34"/>
      <c r="I56" s="34"/>
      <c r="J56" s="34"/>
      <c r="K56" s="34"/>
      <c r="L56" s="42"/>
      <c r="M56" s="42"/>
      <c r="N56" s="43"/>
      <c r="O56" s="43"/>
      <c r="P56" s="42"/>
      <c r="Q56" s="42"/>
      <c r="R56" s="43"/>
      <c r="S56" s="42"/>
    </row>
    <row r="57" spans="1:19" s="14" customFormat="1" x14ac:dyDescent="0.2">
      <c r="A57" s="8">
        <v>54</v>
      </c>
      <c r="B57" s="35" t="s">
        <v>60</v>
      </c>
      <c r="C57" s="36">
        <v>4</v>
      </c>
      <c r="D57" s="24">
        <f>SUM(H57:S57)</f>
        <v>0</v>
      </c>
      <c r="E57" s="26">
        <f t="shared" si="0"/>
        <v>4</v>
      </c>
      <c r="F57" s="36">
        <v>2550</v>
      </c>
      <c r="G57" s="28">
        <f t="shared" si="1"/>
        <v>0</v>
      </c>
      <c r="H57" s="34"/>
      <c r="I57" s="34"/>
      <c r="J57" s="34"/>
      <c r="K57" s="34"/>
      <c r="L57" s="42"/>
      <c r="M57" s="42"/>
      <c r="N57" s="43"/>
      <c r="O57" s="43"/>
      <c r="P57" s="42"/>
      <c r="Q57" s="42"/>
      <c r="R57" s="43"/>
      <c r="S57" s="42"/>
    </row>
    <row r="58" spans="1:19" s="14" customFormat="1" x14ac:dyDescent="0.2">
      <c r="A58" s="8">
        <v>55</v>
      </c>
      <c r="B58" s="35" t="s">
        <v>61</v>
      </c>
      <c r="C58" s="36">
        <v>4</v>
      </c>
      <c r="D58" s="24">
        <f>SUM(H58:S58)</f>
        <v>0</v>
      </c>
      <c r="E58" s="26">
        <f t="shared" si="0"/>
        <v>4</v>
      </c>
      <c r="F58" s="36">
        <v>2550</v>
      </c>
      <c r="G58" s="28">
        <f t="shared" si="1"/>
        <v>0</v>
      </c>
      <c r="H58" s="34"/>
      <c r="I58" s="34"/>
      <c r="J58" s="34"/>
      <c r="K58" s="34"/>
      <c r="L58" s="42"/>
      <c r="M58" s="42"/>
      <c r="N58" s="43"/>
      <c r="O58" s="43"/>
      <c r="P58" s="42"/>
      <c r="Q58" s="42"/>
      <c r="R58" s="43"/>
      <c r="S58" s="42"/>
    </row>
    <row r="59" spans="1:19" s="13" customFormat="1" x14ac:dyDescent="0.2">
      <c r="A59" s="8">
        <v>56</v>
      </c>
      <c r="B59" s="35" t="s">
        <v>62</v>
      </c>
      <c r="C59" s="36">
        <v>12</v>
      </c>
      <c r="D59" s="24">
        <f>SUM(H59:S59)</f>
        <v>0</v>
      </c>
      <c r="E59" s="26">
        <f t="shared" si="0"/>
        <v>12</v>
      </c>
      <c r="F59" s="36">
        <v>700</v>
      </c>
      <c r="G59" s="28">
        <f t="shared" si="1"/>
        <v>0</v>
      </c>
      <c r="H59" s="34"/>
      <c r="I59" s="34"/>
      <c r="J59" s="34"/>
      <c r="K59" s="34"/>
      <c r="L59" s="34"/>
      <c r="M59" s="34"/>
      <c r="N59" s="36"/>
      <c r="O59" s="36"/>
      <c r="P59" s="34"/>
      <c r="Q59" s="34"/>
      <c r="R59" s="36"/>
      <c r="S59" s="34"/>
    </row>
    <row r="60" spans="1:19" s="13" customFormat="1" x14ac:dyDescent="0.2">
      <c r="A60" s="8">
        <v>57</v>
      </c>
      <c r="B60" s="35" t="s">
        <v>63</v>
      </c>
      <c r="C60" s="36">
        <v>2</v>
      </c>
      <c r="D60" s="24">
        <f>SUM(H60:S60)</f>
        <v>0</v>
      </c>
      <c r="E60" s="26">
        <f t="shared" si="0"/>
        <v>2</v>
      </c>
      <c r="F60" s="36">
        <v>700</v>
      </c>
      <c r="G60" s="27">
        <f t="shared" si="1"/>
        <v>0</v>
      </c>
      <c r="H60" s="34"/>
      <c r="I60" s="34"/>
      <c r="J60" s="34"/>
      <c r="K60" s="34"/>
      <c r="L60" s="34"/>
      <c r="M60" s="34"/>
      <c r="N60" s="36"/>
      <c r="O60" s="36"/>
      <c r="P60" s="34"/>
      <c r="Q60" s="34"/>
      <c r="R60" s="36"/>
      <c r="S60" s="34"/>
    </row>
    <row r="61" spans="1:19" s="13" customFormat="1" x14ac:dyDescent="0.2">
      <c r="A61" s="8">
        <v>58</v>
      </c>
      <c r="B61" s="35" t="s">
        <v>64</v>
      </c>
      <c r="C61" s="36">
        <v>1</v>
      </c>
      <c r="D61" s="24">
        <f>SUM(H61:S61)</f>
        <v>0</v>
      </c>
      <c r="E61" s="26">
        <f t="shared" si="0"/>
        <v>1</v>
      </c>
      <c r="F61" s="36">
        <v>30</v>
      </c>
      <c r="G61" s="27">
        <f t="shared" si="1"/>
        <v>0</v>
      </c>
      <c r="H61" s="34"/>
      <c r="I61" s="34"/>
      <c r="J61" s="34"/>
      <c r="K61" s="34"/>
      <c r="L61" s="34"/>
      <c r="M61" s="34"/>
      <c r="N61" s="36"/>
      <c r="O61" s="36"/>
      <c r="P61" s="34"/>
      <c r="Q61" s="34"/>
      <c r="R61" s="36"/>
      <c r="S61" s="34"/>
    </row>
    <row r="62" spans="1:19" s="13" customFormat="1" x14ac:dyDescent="0.2">
      <c r="A62" s="8">
        <v>59</v>
      </c>
      <c r="B62" s="35" t="s">
        <v>65</v>
      </c>
      <c r="C62" s="36">
        <v>2</v>
      </c>
      <c r="D62" s="24">
        <f>SUM(H62:S62)</f>
        <v>0</v>
      </c>
      <c r="E62" s="26">
        <f t="shared" si="0"/>
        <v>2</v>
      </c>
      <c r="F62" s="36">
        <v>270</v>
      </c>
      <c r="G62" s="27">
        <f t="shared" si="1"/>
        <v>0</v>
      </c>
      <c r="H62" s="34"/>
      <c r="I62" s="34"/>
      <c r="J62" s="34"/>
      <c r="K62" s="34"/>
      <c r="L62" s="34"/>
      <c r="M62" s="34"/>
      <c r="N62" s="36"/>
      <c r="O62" s="36"/>
      <c r="P62" s="34"/>
      <c r="Q62" s="34"/>
      <c r="R62" s="36"/>
      <c r="S62" s="34"/>
    </row>
    <row r="63" spans="1:19" s="13" customFormat="1" x14ac:dyDescent="0.2">
      <c r="A63" s="8">
        <v>60</v>
      </c>
      <c r="B63" s="33" t="s">
        <v>66</v>
      </c>
      <c r="C63" s="34">
        <v>2</v>
      </c>
      <c r="D63" s="24">
        <f>SUM(H63:S63)</f>
        <v>0</v>
      </c>
      <c r="E63" s="26">
        <f t="shared" si="0"/>
        <v>2</v>
      </c>
      <c r="F63" s="36">
        <v>280</v>
      </c>
      <c r="G63" s="27">
        <f t="shared" si="1"/>
        <v>0</v>
      </c>
      <c r="H63" s="34"/>
      <c r="I63" s="34"/>
      <c r="J63" s="34"/>
      <c r="K63" s="34"/>
      <c r="L63" s="34"/>
      <c r="M63" s="34"/>
      <c r="N63" s="36"/>
      <c r="O63" s="36"/>
      <c r="P63" s="34"/>
      <c r="Q63" s="34"/>
      <c r="R63" s="36"/>
      <c r="S63" s="34"/>
    </row>
    <row r="64" spans="1:19" s="13" customFormat="1" x14ac:dyDescent="0.2">
      <c r="A64" s="8">
        <v>61</v>
      </c>
      <c r="B64" s="35" t="s">
        <v>67</v>
      </c>
      <c r="C64" s="36">
        <v>2</v>
      </c>
      <c r="D64" s="24">
        <f>SUM(H64:S64)</f>
        <v>0</v>
      </c>
      <c r="E64" s="26">
        <f t="shared" si="0"/>
        <v>2</v>
      </c>
      <c r="F64" s="36">
        <v>320</v>
      </c>
      <c r="G64" s="27">
        <f t="shared" si="1"/>
        <v>0</v>
      </c>
      <c r="H64" s="34"/>
      <c r="I64" s="34"/>
      <c r="J64" s="34"/>
      <c r="K64" s="34"/>
      <c r="L64" s="34"/>
      <c r="M64" s="34"/>
      <c r="N64" s="36"/>
      <c r="O64" s="36"/>
      <c r="P64" s="34"/>
      <c r="Q64" s="34"/>
      <c r="R64" s="36"/>
      <c r="S64" s="34"/>
    </row>
    <row r="65" spans="1:19" s="13" customFormat="1" x14ac:dyDescent="0.2">
      <c r="A65" s="8">
        <v>62</v>
      </c>
      <c r="B65" s="35" t="s">
        <v>68</v>
      </c>
      <c r="C65" s="36">
        <v>2</v>
      </c>
      <c r="D65" s="24">
        <f>SUM(H65:S65)</f>
        <v>0</v>
      </c>
      <c r="E65" s="26">
        <f t="shared" si="0"/>
        <v>2</v>
      </c>
      <c r="F65" s="36">
        <v>600</v>
      </c>
      <c r="G65" s="27">
        <f t="shared" si="1"/>
        <v>0</v>
      </c>
      <c r="H65" s="34"/>
      <c r="I65" s="34"/>
      <c r="J65" s="34"/>
      <c r="K65" s="34"/>
      <c r="L65" s="34"/>
      <c r="M65" s="34"/>
      <c r="N65" s="36"/>
      <c r="O65" s="36"/>
      <c r="P65" s="34"/>
      <c r="Q65" s="34"/>
      <c r="R65" s="36"/>
      <c r="S65" s="34"/>
    </row>
    <row r="66" spans="1:19" s="13" customFormat="1" x14ac:dyDescent="0.2">
      <c r="A66" s="8">
        <v>63</v>
      </c>
      <c r="B66" s="35" t="s">
        <v>69</v>
      </c>
      <c r="C66" s="36">
        <v>3</v>
      </c>
      <c r="D66" s="24">
        <f>SUM(H66:S66)</f>
        <v>0</v>
      </c>
      <c r="E66" s="26">
        <f t="shared" si="0"/>
        <v>3</v>
      </c>
      <c r="F66" s="36">
        <v>350</v>
      </c>
      <c r="G66" s="27">
        <f t="shared" si="1"/>
        <v>0</v>
      </c>
      <c r="H66" s="34"/>
      <c r="I66" s="34"/>
      <c r="J66" s="34"/>
      <c r="K66" s="34"/>
      <c r="L66" s="34"/>
      <c r="M66" s="34"/>
      <c r="N66" s="36"/>
      <c r="O66" s="36"/>
      <c r="P66" s="34"/>
      <c r="Q66" s="34"/>
      <c r="R66" s="36"/>
      <c r="S66" s="34"/>
    </row>
    <row r="67" spans="1:19" s="13" customFormat="1" x14ac:dyDescent="0.2">
      <c r="A67" s="8">
        <v>64</v>
      </c>
      <c r="B67" s="35" t="s">
        <v>70</v>
      </c>
      <c r="C67" s="36">
        <v>1</v>
      </c>
      <c r="D67" s="24">
        <f>SUM(H67:S67)</f>
        <v>0</v>
      </c>
      <c r="E67" s="26">
        <f t="shared" si="0"/>
        <v>1</v>
      </c>
      <c r="F67" s="36">
        <v>56</v>
      </c>
      <c r="G67" s="27">
        <f t="shared" si="1"/>
        <v>0</v>
      </c>
      <c r="H67" s="34"/>
      <c r="I67" s="34"/>
      <c r="J67" s="34"/>
      <c r="K67" s="34"/>
      <c r="L67" s="34"/>
      <c r="M67" s="34"/>
      <c r="N67" s="36"/>
      <c r="O67" s="36"/>
      <c r="P67" s="34"/>
      <c r="Q67" s="34"/>
      <c r="R67" s="36"/>
      <c r="S67" s="34"/>
    </row>
    <row r="68" spans="1:19" s="13" customFormat="1" x14ac:dyDescent="0.2">
      <c r="A68" s="8">
        <v>65</v>
      </c>
      <c r="B68" s="35" t="s">
        <v>71</v>
      </c>
      <c r="C68" s="36">
        <v>1</v>
      </c>
      <c r="D68" s="24">
        <f>SUM(H68:S68)</f>
        <v>0</v>
      </c>
      <c r="E68" s="26">
        <f t="shared" ref="E68:E77" si="2">C68-D68</f>
        <v>1</v>
      </c>
      <c r="F68" s="36">
        <v>46</v>
      </c>
      <c r="G68" s="27">
        <f t="shared" ref="G68:G109" si="3">F68*D68</f>
        <v>0</v>
      </c>
      <c r="H68" s="34"/>
      <c r="I68" s="34"/>
      <c r="J68" s="34"/>
      <c r="K68" s="34"/>
      <c r="L68" s="34"/>
      <c r="M68" s="34"/>
      <c r="N68" s="36"/>
      <c r="O68" s="36"/>
      <c r="P68" s="34"/>
      <c r="Q68" s="34"/>
      <c r="R68" s="36"/>
      <c r="S68" s="34"/>
    </row>
    <row r="69" spans="1:19" s="13" customFormat="1" x14ac:dyDescent="0.2">
      <c r="A69" s="8">
        <v>66</v>
      </c>
      <c r="B69" s="35" t="s">
        <v>72</v>
      </c>
      <c r="C69" s="36">
        <v>1</v>
      </c>
      <c r="D69" s="24">
        <f>SUM(H69:S69)</f>
        <v>0</v>
      </c>
      <c r="E69" s="26">
        <f t="shared" si="2"/>
        <v>1</v>
      </c>
      <c r="F69" s="36">
        <v>30</v>
      </c>
      <c r="G69" s="27">
        <f t="shared" si="3"/>
        <v>0</v>
      </c>
      <c r="H69" s="34"/>
      <c r="I69" s="34"/>
      <c r="J69" s="34"/>
      <c r="K69" s="34"/>
      <c r="L69" s="34"/>
      <c r="M69" s="34"/>
      <c r="N69" s="36"/>
      <c r="O69" s="36"/>
      <c r="P69" s="34"/>
      <c r="Q69" s="34"/>
      <c r="R69" s="36"/>
      <c r="S69" s="34"/>
    </row>
    <row r="70" spans="1:19" s="13" customFormat="1" x14ac:dyDescent="0.2">
      <c r="A70" s="8">
        <v>67</v>
      </c>
      <c r="B70" s="35" t="s">
        <v>73</v>
      </c>
      <c r="C70" s="36">
        <v>100</v>
      </c>
      <c r="D70" s="24">
        <f>SUM(H70:S70)</f>
        <v>0</v>
      </c>
      <c r="E70" s="26">
        <f t="shared" si="2"/>
        <v>100</v>
      </c>
      <c r="F70" s="36"/>
      <c r="G70" s="27">
        <f t="shared" si="3"/>
        <v>0</v>
      </c>
      <c r="H70" s="34"/>
      <c r="I70" s="34"/>
      <c r="J70" s="34"/>
      <c r="K70" s="34"/>
      <c r="L70" s="34"/>
      <c r="M70" s="34"/>
      <c r="N70" s="36"/>
      <c r="O70" s="36"/>
      <c r="P70" s="34"/>
      <c r="Q70" s="34"/>
      <c r="R70" s="36"/>
      <c r="S70" s="34"/>
    </row>
    <row r="71" spans="1:19" s="13" customFormat="1" x14ac:dyDescent="0.2">
      <c r="A71" s="8">
        <v>68</v>
      </c>
      <c r="B71" s="35" t="s">
        <v>74</v>
      </c>
      <c r="C71" s="36">
        <v>3</v>
      </c>
      <c r="D71" s="24">
        <f>SUM(H71:S71)</f>
        <v>0</v>
      </c>
      <c r="E71" s="26">
        <f t="shared" si="2"/>
        <v>3</v>
      </c>
      <c r="F71" s="36"/>
      <c r="G71" s="27">
        <f t="shared" si="3"/>
        <v>0</v>
      </c>
      <c r="H71" s="34"/>
      <c r="I71" s="34"/>
      <c r="J71" s="34"/>
      <c r="K71" s="34"/>
      <c r="L71" s="34"/>
      <c r="M71" s="34"/>
      <c r="N71" s="36"/>
      <c r="O71" s="36"/>
      <c r="P71" s="34"/>
      <c r="Q71" s="34"/>
      <c r="R71" s="36"/>
      <c r="S71" s="34"/>
    </row>
    <row r="72" spans="1:19" s="13" customFormat="1" x14ac:dyDescent="0.2">
      <c r="A72" s="8">
        <v>69</v>
      </c>
      <c r="B72" s="35" t="s">
        <v>75</v>
      </c>
      <c r="C72" s="36">
        <v>3</v>
      </c>
      <c r="D72" s="24">
        <f>SUM(H72:S72)</f>
        <v>0</v>
      </c>
      <c r="E72" s="26">
        <f t="shared" si="2"/>
        <v>3</v>
      </c>
      <c r="F72" s="36"/>
      <c r="G72" s="27">
        <f t="shared" si="3"/>
        <v>0</v>
      </c>
      <c r="H72" s="34"/>
      <c r="I72" s="34"/>
      <c r="J72" s="34"/>
      <c r="K72" s="34"/>
      <c r="L72" s="34"/>
      <c r="M72" s="34"/>
      <c r="N72" s="36"/>
      <c r="O72" s="36"/>
      <c r="P72" s="34"/>
      <c r="Q72" s="34"/>
      <c r="R72" s="36"/>
      <c r="S72" s="34"/>
    </row>
    <row r="73" spans="1:19" s="13" customFormat="1" x14ac:dyDescent="0.2">
      <c r="A73" s="8">
        <v>70</v>
      </c>
      <c r="B73" s="35" t="s">
        <v>76</v>
      </c>
      <c r="C73" s="36">
        <v>1</v>
      </c>
      <c r="D73" s="24">
        <f>SUM(H73:S73)</f>
        <v>0</v>
      </c>
      <c r="E73" s="26">
        <f t="shared" si="2"/>
        <v>1</v>
      </c>
      <c r="F73" s="36">
        <v>4000</v>
      </c>
      <c r="G73" s="27">
        <f t="shared" si="3"/>
        <v>0</v>
      </c>
      <c r="H73" s="34"/>
      <c r="I73" s="34"/>
      <c r="J73" s="34"/>
      <c r="K73" s="34"/>
      <c r="L73" s="34"/>
      <c r="M73" s="34"/>
      <c r="N73" s="36"/>
      <c r="O73" s="36"/>
      <c r="P73" s="34"/>
      <c r="Q73" s="34"/>
      <c r="R73" s="36"/>
      <c r="S73" s="34"/>
    </row>
    <row r="74" spans="1:19" s="13" customFormat="1" x14ac:dyDescent="0.2">
      <c r="A74" s="8">
        <v>71</v>
      </c>
      <c r="B74" s="35" t="s">
        <v>77</v>
      </c>
      <c r="C74" s="36">
        <v>50</v>
      </c>
      <c r="D74" s="24">
        <f>SUM(H74:S74)</f>
        <v>0</v>
      </c>
      <c r="E74" s="26">
        <f t="shared" si="2"/>
        <v>50</v>
      </c>
      <c r="F74" s="36">
        <v>10</v>
      </c>
      <c r="G74" s="27">
        <f t="shared" si="3"/>
        <v>0</v>
      </c>
      <c r="H74" s="34"/>
      <c r="I74" s="34"/>
      <c r="J74" s="34"/>
      <c r="K74" s="34"/>
      <c r="L74" s="34"/>
      <c r="M74" s="34"/>
      <c r="N74" s="36"/>
      <c r="O74" s="36"/>
      <c r="P74" s="34"/>
      <c r="Q74" s="34"/>
      <c r="R74" s="36"/>
      <c r="S74" s="34"/>
    </row>
    <row r="75" spans="1:19" s="13" customFormat="1" x14ac:dyDescent="0.2">
      <c r="A75" s="8">
        <v>72</v>
      </c>
      <c r="B75" s="35" t="s">
        <v>78</v>
      </c>
      <c r="C75" s="36">
        <v>50</v>
      </c>
      <c r="D75" s="24">
        <f>SUM(H75:S75)</f>
        <v>0</v>
      </c>
      <c r="E75" s="26">
        <f t="shared" si="2"/>
        <v>50</v>
      </c>
      <c r="F75" s="36">
        <v>10</v>
      </c>
      <c r="G75" s="27">
        <f t="shared" si="3"/>
        <v>0</v>
      </c>
      <c r="H75" s="34"/>
      <c r="I75" s="34"/>
      <c r="J75" s="34"/>
      <c r="K75" s="34"/>
      <c r="L75" s="34"/>
      <c r="M75" s="34"/>
      <c r="N75" s="36"/>
      <c r="O75" s="36"/>
      <c r="P75" s="34"/>
      <c r="Q75" s="34"/>
      <c r="R75" s="36"/>
      <c r="S75" s="34"/>
    </row>
    <row r="76" spans="1:19" s="13" customFormat="1" x14ac:dyDescent="0.2">
      <c r="A76" s="8">
        <v>73</v>
      </c>
      <c r="B76" s="35" t="s">
        <v>79</v>
      </c>
      <c r="C76" s="36">
        <v>10</v>
      </c>
      <c r="D76" s="24">
        <f>SUM(H76:S76)</f>
        <v>0</v>
      </c>
      <c r="E76" s="26">
        <f t="shared" si="2"/>
        <v>10</v>
      </c>
      <c r="F76" s="36"/>
      <c r="G76" s="27">
        <f t="shared" si="3"/>
        <v>0</v>
      </c>
      <c r="H76" s="34"/>
      <c r="I76" s="34"/>
      <c r="J76" s="34"/>
      <c r="K76" s="34"/>
      <c r="L76" s="34"/>
      <c r="M76" s="34"/>
      <c r="N76" s="36"/>
      <c r="O76" s="36"/>
      <c r="P76" s="34"/>
      <c r="Q76" s="34"/>
      <c r="R76" s="36"/>
      <c r="S76" s="34"/>
    </row>
    <row r="77" spans="1:19" s="13" customFormat="1" x14ac:dyDescent="0.2">
      <c r="A77" s="8">
        <v>74</v>
      </c>
      <c r="B77" s="15"/>
      <c r="C77" s="9"/>
      <c r="D77" s="24">
        <f>SUM(H77:S77)</f>
        <v>0</v>
      </c>
      <c r="E77" s="26">
        <f t="shared" si="2"/>
        <v>0</v>
      </c>
      <c r="F77" s="9"/>
      <c r="G77" s="27">
        <f t="shared" si="3"/>
        <v>0</v>
      </c>
      <c r="H77" s="34"/>
      <c r="I77" s="34"/>
      <c r="J77" s="34"/>
      <c r="K77" s="34"/>
      <c r="L77" s="34"/>
      <c r="M77" s="34"/>
      <c r="N77" s="36"/>
      <c r="O77" s="36"/>
      <c r="P77" s="34"/>
      <c r="Q77" s="34"/>
      <c r="R77" s="36"/>
      <c r="S77" s="34"/>
    </row>
    <row r="78" spans="1:19" x14ac:dyDescent="0.2">
      <c r="G78" s="19">
        <f>SUM(G4:G77)</f>
        <v>0</v>
      </c>
    </row>
  </sheetData>
  <sheetProtection password="CA84" sheet="1" objects="1" scenarios="1"/>
  <mergeCells count="2">
    <mergeCell ref="H2:S2"/>
    <mergeCell ref="A2:G2"/>
  </mergeCells>
  <pageMargins left="0.15748031496062992" right="0.15748031496062992" top="0.15748031496062992" bottom="0.19685039370078741" header="0.15748031496062992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2563</vt:lpstr>
      <vt:lpstr>'2563'!Print_Area</vt:lpstr>
      <vt:lpstr>'2563'!Print_Titles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TongSaha</dc:creator>
  <cp:lastModifiedBy>TongSaha</cp:lastModifiedBy>
  <dcterms:created xsi:type="dcterms:W3CDTF">2020-10-01T03:58:21Z</dcterms:created>
  <dcterms:modified xsi:type="dcterms:W3CDTF">2020-10-01T06:40:22Z</dcterms:modified>
</cp:coreProperties>
</file>